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T:\Sales Proposals\1-TEMPLATES\Carrier Logistics Template Rates\2023\Parcel\"/>
    </mc:Choice>
  </mc:AlternateContent>
  <xr:revisionPtr revIDLastSave="0" documentId="13_ncr:1_{D0934B3A-FB87-4A53-86E2-4C267E7948C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resentation" sheetId="19" r:id="rId1"/>
    <sheet name="Rate for Presentation" sheetId="18" r:id="rId2"/>
    <sheet name="Parcel Calc" sheetId="17" r:id="rId3"/>
    <sheet name="Parcel Zone Chart" sheetId="14" r:id="rId4"/>
    <sheet name="NOTES" sheetId="7" r:id="rId5"/>
  </sheets>
  <definedNames>
    <definedName name="_xlnm._FilterDatabase" localSheetId="2" hidden="1">'Parcel Calc'!$A$191:$E$371</definedName>
    <definedName name="_xlnm._FilterDatabase" localSheetId="3" hidden="1">'Parcel Zone Chart'!$A$1:$D$2162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7" l="1"/>
  <c r="K28" i="17"/>
  <c r="L28" i="17"/>
  <c r="M28" i="17"/>
  <c r="N28" i="17"/>
  <c r="O28" i="17"/>
  <c r="P28" i="17"/>
  <c r="Q28" i="17"/>
  <c r="R28" i="17"/>
  <c r="S28" i="17"/>
  <c r="T28" i="17"/>
  <c r="J29" i="17"/>
  <c r="K29" i="17"/>
  <c r="L29" i="17"/>
  <c r="M29" i="17"/>
  <c r="N29" i="17"/>
  <c r="O29" i="17"/>
  <c r="P29" i="17"/>
  <c r="Q29" i="17"/>
  <c r="R29" i="17"/>
  <c r="S29" i="17"/>
  <c r="T29" i="17"/>
  <c r="I29" i="17"/>
  <c r="I28" i="17"/>
  <c r="J22" i="17"/>
  <c r="K22" i="17"/>
  <c r="L22" i="17"/>
  <c r="M22" i="17"/>
  <c r="N22" i="17"/>
  <c r="O22" i="17"/>
  <c r="P22" i="17"/>
  <c r="Q22" i="17"/>
  <c r="R22" i="17"/>
  <c r="S22" i="17"/>
  <c r="T22" i="17"/>
  <c r="J23" i="17"/>
  <c r="K23" i="17"/>
  <c r="L23" i="17"/>
  <c r="M23" i="17"/>
  <c r="N23" i="17"/>
  <c r="O23" i="17"/>
  <c r="P23" i="17"/>
  <c r="Q23" i="17"/>
  <c r="R23" i="17"/>
  <c r="S23" i="17"/>
  <c r="T23" i="17"/>
  <c r="I23" i="17"/>
  <c r="I22" i="17"/>
  <c r="I5" i="19" l="1"/>
  <c r="I25" i="17" l="1"/>
  <c r="M83" i="19" l="1"/>
  <c r="L83" i="19"/>
  <c r="K83" i="19"/>
  <c r="J83" i="19"/>
  <c r="I83" i="19"/>
  <c r="H83" i="19"/>
  <c r="G83" i="19"/>
  <c r="F83" i="19"/>
  <c r="E83" i="19"/>
  <c r="D83" i="19"/>
  <c r="C83" i="19"/>
  <c r="B83" i="19"/>
  <c r="M13" i="19"/>
  <c r="M14" i="19" s="1"/>
  <c r="M15" i="19" s="1"/>
  <c r="M16" i="19" s="1"/>
  <c r="M17" i="19" s="1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M31" i="19" s="1"/>
  <c r="M32" i="19" s="1"/>
  <c r="M33" i="19" s="1"/>
  <c r="M34" i="19" s="1"/>
  <c r="M35" i="19" s="1"/>
  <c r="M36" i="19" s="1"/>
  <c r="M37" i="19" s="1"/>
  <c r="M38" i="19" s="1"/>
  <c r="M39" i="19" s="1"/>
  <c r="M40" i="19" s="1"/>
  <c r="M41" i="19" s="1"/>
  <c r="M42" i="19" s="1"/>
  <c r="M43" i="19" s="1"/>
  <c r="M44" i="19" s="1"/>
  <c r="M45" i="19" s="1"/>
  <c r="M46" i="19" s="1"/>
  <c r="M47" i="19" s="1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3" i="19" s="1"/>
  <c r="M64" i="19" s="1"/>
  <c r="M65" i="19" s="1"/>
  <c r="M66" i="19" s="1"/>
  <c r="M67" i="19" s="1"/>
  <c r="M68" i="19" s="1"/>
  <c r="M69" i="19" s="1"/>
  <c r="M70" i="19" s="1"/>
  <c r="M71" i="19" s="1"/>
  <c r="M72" i="19" s="1"/>
  <c r="M73" i="19" s="1"/>
  <c r="M74" i="19" s="1"/>
  <c r="M75" i="19" s="1"/>
  <c r="M76" i="19" s="1"/>
  <c r="M77" i="19" s="1"/>
  <c r="M78" i="19" s="1"/>
  <c r="M79" i="19" s="1"/>
  <c r="M80" i="19" s="1"/>
  <c r="M81" i="19" s="1"/>
  <c r="M82" i="19" s="1"/>
  <c r="L13" i="19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37" i="19" s="1"/>
  <c r="L38" i="19" s="1"/>
  <c r="L39" i="19" s="1"/>
  <c r="L40" i="19" s="1"/>
  <c r="L41" i="19" s="1"/>
  <c r="L42" i="19" s="1"/>
  <c r="L43" i="19" s="1"/>
  <c r="L44" i="19" s="1"/>
  <c r="L45" i="19" s="1"/>
  <c r="L46" i="19" s="1"/>
  <c r="L47" i="19" s="1"/>
  <c r="L48" i="19" s="1"/>
  <c r="L49" i="19" s="1"/>
  <c r="L50" i="19" s="1"/>
  <c r="L51" i="19" s="1"/>
  <c r="L52" i="19" s="1"/>
  <c r="L53" i="19" s="1"/>
  <c r="L54" i="19" s="1"/>
  <c r="L55" i="19" s="1"/>
  <c r="L56" i="19" s="1"/>
  <c r="L57" i="19" s="1"/>
  <c r="L58" i="19" s="1"/>
  <c r="L59" i="19" s="1"/>
  <c r="L60" i="19" s="1"/>
  <c r="L61" i="19" s="1"/>
  <c r="L62" i="19" s="1"/>
  <c r="L63" i="19" s="1"/>
  <c r="L64" i="19" s="1"/>
  <c r="L65" i="19" s="1"/>
  <c r="L66" i="19" s="1"/>
  <c r="L67" i="19" s="1"/>
  <c r="L68" i="19" s="1"/>
  <c r="L69" i="19" s="1"/>
  <c r="L70" i="19" s="1"/>
  <c r="L71" i="19" s="1"/>
  <c r="L72" i="19" s="1"/>
  <c r="L73" i="19" s="1"/>
  <c r="L74" i="19" s="1"/>
  <c r="L75" i="19" s="1"/>
  <c r="L76" i="19" s="1"/>
  <c r="L77" i="19" s="1"/>
  <c r="L78" i="19" s="1"/>
  <c r="L79" i="19" s="1"/>
  <c r="L80" i="19" s="1"/>
  <c r="L81" i="19" s="1"/>
  <c r="L82" i="19" s="1"/>
  <c r="K13" i="19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K74" i="19" s="1"/>
  <c r="K75" i="19" s="1"/>
  <c r="K76" i="19" s="1"/>
  <c r="K77" i="19" s="1"/>
  <c r="K78" i="19" s="1"/>
  <c r="K79" i="19" s="1"/>
  <c r="K80" i="19" s="1"/>
  <c r="K81" i="19" s="1"/>
  <c r="K82" i="19" s="1"/>
  <c r="J13" i="19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34" i="19" s="1"/>
  <c r="J35" i="19" s="1"/>
  <c r="J36" i="19" s="1"/>
  <c r="J37" i="19" s="1"/>
  <c r="J38" i="19" s="1"/>
  <c r="J39" i="19" s="1"/>
  <c r="J40" i="19" s="1"/>
  <c r="J41" i="19" s="1"/>
  <c r="J42" i="19" s="1"/>
  <c r="J43" i="19" s="1"/>
  <c r="J44" i="19" s="1"/>
  <c r="J45" i="19" s="1"/>
  <c r="J46" i="19" s="1"/>
  <c r="J47" i="19" s="1"/>
  <c r="J48" i="19" s="1"/>
  <c r="J49" i="19" s="1"/>
  <c r="J50" i="19" s="1"/>
  <c r="J51" i="19" s="1"/>
  <c r="J52" i="19" s="1"/>
  <c r="J53" i="19" s="1"/>
  <c r="J54" i="19" s="1"/>
  <c r="J55" i="19" s="1"/>
  <c r="J56" i="19" s="1"/>
  <c r="J57" i="19" s="1"/>
  <c r="J58" i="19" s="1"/>
  <c r="J59" i="19" s="1"/>
  <c r="J60" i="19" s="1"/>
  <c r="J61" i="19" s="1"/>
  <c r="J62" i="19" s="1"/>
  <c r="J63" i="19" s="1"/>
  <c r="J64" i="19" s="1"/>
  <c r="J65" i="19" s="1"/>
  <c r="J66" i="19" s="1"/>
  <c r="J67" i="19" s="1"/>
  <c r="J68" i="19" s="1"/>
  <c r="J69" i="19" s="1"/>
  <c r="J70" i="19" s="1"/>
  <c r="J71" i="19" s="1"/>
  <c r="J72" i="19" s="1"/>
  <c r="J73" i="19" s="1"/>
  <c r="J74" i="19" s="1"/>
  <c r="J75" i="19" s="1"/>
  <c r="J76" i="19" s="1"/>
  <c r="J77" i="19" s="1"/>
  <c r="J78" i="19" s="1"/>
  <c r="J79" i="19" s="1"/>
  <c r="J80" i="19" s="1"/>
  <c r="J81" i="19" s="1"/>
  <c r="J82" i="19" s="1"/>
  <c r="I13" i="19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1" i="19" s="1"/>
  <c r="I62" i="19" s="1"/>
  <c r="I63" i="19" s="1"/>
  <c r="I64" i="19" s="1"/>
  <c r="I65" i="19" s="1"/>
  <c r="I66" i="19" s="1"/>
  <c r="I67" i="19" s="1"/>
  <c r="I68" i="19" s="1"/>
  <c r="I69" i="19" s="1"/>
  <c r="I70" i="19" s="1"/>
  <c r="I71" i="19" s="1"/>
  <c r="I72" i="19" s="1"/>
  <c r="I73" i="19" s="1"/>
  <c r="I74" i="19" s="1"/>
  <c r="I75" i="19" s="1"/>
  <c r="I76" i="19" s="1"/>
  <c r="I77" i="19" s="1"/>
  <c r="I78" i="19" s="1"/>
  <c r="I79" i="19" s="1"/>
  <c r="I80" i="19" s="1"/>
  <c r="I81" i="19" s="1"/>
  <c r="I82" i="19" s="1"/>
  <c r="H13" i="19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G13" i="19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F13" i="19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1" i="19" s="1"/>
  <c r="F52" i="19" s="1"/>
  <c r="F53" i="19" s="1"/>
  <c r="F54" i="19" s="1"/>
  <c r="F55" i="19" s="1"/>
  <c r="F56" i="19" s="1"/>
  <c r="F57" i="19" s="1"/>
  <c r="F58" i="19" s="1"/>
  <c r="F59" i="19" s="1"/>
  <c r="F60" i="19" s="1"/>
  <c r="F61" i="19" s="1"/>
  <c r="F62" i="19" s="1"/>
  <c r="F63" i="19" s="1"/>
  <c r="F64" i="19" s="1"/>
  <c r="F65" i="19" s="1"/>
  <c r="F66" i="19" s="1"/>
  <c r="F67" i="19" s="1"/>
  <c r="F68" i="19" s="1"/>
  <c r="F69" i="19" s="1"/>
  <c r="F70" i="19" s="1"/>
  <c r="F71" i="19" s="1"/>
  <c r="F72" i="19" s="1"/>
  <c r="F73" i="19" s="1"/>
  <c r="F74" i="19" s="1"/>
  <c r="F75" i="19" s="1"/>
  <c r="F76" i="19" s="1"/>
  <c r="F77" i="19" s="1"/>
  <c r="F78" i="19" s="1"/>
  <c r="F79" i="19" s="1"/>
  <c r="F80" i="19" s="1"/>
  <c r="F81" i="19" s="1"/>
  <c r="F82" i="19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E63" i="19" s="1"/>
  <c r="E64" i="19" s="1"/>
  <c r="E65" i="19" s="1"/>
  <c r="E66" i="19" s="1"/>
  <c r="E67" i="19" s="1"/>
  <c r="E68" i="19" s="1"/>
  <c r="E69" i="19" s="1"/>
  <c r="E70" i="19" s="1"/>
  <c r="E71" i="19" s="1"/>
  <c r="E72" i="19" s="1"/>
  <c r="E73" i="19" s="1"/>
  <c r="E74" i="19" s="1"/>
  <c r="E75" i="19" s="1"/>
  <c r="E76" i="19" s="1"/>
  <c r="E77" i="19" s="1"/>
  <c r="E78" i="19" s="1"/>
  <c r="E79" i="19" s="1"/>
  <c r="E80" i="19" s="1"/>
  <c r="E81" i="19" s="1"/>
  <c r="E82" i="19" s="1"/>
  <c r="D13" i="19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D49" i="19" s="1"/>
  <c r="D50" i="19" s="1"/>
  <c r="D51" i="19" s="1"/>
  <c r="D52" i="19" s="1"/>
  <c r="D53" i="19" s="1"/>
  <c r="D54" i="19" s="1"/>
  <c r="D55" i="19" s="1"/>
  <c r="D56" i="19" s="1"/>
  <c r="D57" i="19" s="1"/>
  <c r="D58" i="19" s="1"/>
  <c r="D59" i="19" s="1"/>
  <c r="D60" i="19" s="1"/>
  <c r="D61" i="19" s="1"/>
  <c r="D62" i="19" s="1"/>
  <c r="D63" i="19" s="1"/>
  <c r="D64" i="19" s="1"/>
  <c r="D65" i="19" s="1"/>
  <c r="D66" i="19" s="1"/>
  <c r="D67" i="19" s="1"/>
  <c r="D68" i="19" s="1"/>
  <c r="D69" i="19" s="1"/>
  <c r="D70" i="19" s="1"/>
  <c r="D71" i="19" s="1"/>
  <c r="D72" i="19" s="1"/>
  <c r="D73" i="19" s="1"/>
  <c r="D74" i="19" s="1"/>
  <c r="D75" i="19" s="1"/>
  <c r="D76" i="19" s="1"/>
  <c r="D77" i="19" s="1"/>
  <c r="D78" i="19" s="1"/>
  <c r="D79" i="19" s="1"/>
  <c r="D80" i="19" s="1"/>
  <c r="D81" i="19" s="1"/>
  <c r="D82" i="19" s="1"/>
  <c r="C13" i="19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B13" i="19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T11" i="17" l="1"/>
  <c r="T17" i="17" s="1"/>
  <c r="S11" i="17"/>
  <c r="S17" i="17" s="1"/>
  <c r="R11" i="17"/>
  <c r="R17" i="17" s="1"/>
  <c r="Q11" i="17"/>
  <c r="Q17" i="17" s="1"/>
  <c r="P11" i="17"/>
  <c r="P17" i="17" s="1"/>
  <c r="O11" i="17"/>
  <c r="O17" i="17" s="1"/>
  <c r="N11" i="17"/>
  <c r="N17" i="17" s="1"/>
  <c r="M11" i="17"/>
  <c r="M17" i="17" s="1"/>
  <c r="L11" i="17"/>
  <c r="L17" i="17" s="1"/>
  <c r="K11" i="17"/>
  <c r="K17" i="17" s="1"/>
  <c r="J11" i="17"/>
  <c r="J17" i="17" s="1"/>
  <c r="I11" i="17"/>
  <c r="I17" i="17" s="1"/>
  <c r="T10" i="17"/>
  <c r="T16" i="17" s="1"/>
  <c r="S10" i="17"/>
  <c r="S16" i="17" s="1"/>
  <c r="R10" i="17"/>
  <c r="R16" i="17" s="1"/>
  <c r="Q10" i="17"/>
  <c r="Q16" i="17" s="1"/>
  <c r="P10" i="17"/>
  <c r="P16" i="17" s="1"/>
  <c r="O10" i="17"/>
  <c r="O16" i="17" s="1"/>
  <c r="N10" i="17"/>
  <c r="N16" i="17" s="1"/>
  <c r="M10" i="17"/>
  <c r="M16" i="17" s="1"/>
  <c r="L10" i="17"/>
  <c r="L16" i="17" s="1"/>
  <c r="K10" i="17"/>
  <c r="K16" i="17" s="1"/>
  <c r="J10" i="17"/>
  <c r="J16" i="17" s="1"/>
  <c r="I10" i="17"/>
  <c r="I16" i="17" l="1"/>
  <c r="D180" i="17" s="1"/>
  <c r="C369" i="17" s="1"/>
  <c r="D181" i="17"/>
  <c r="C370" i="17" s="1"/>
  <c r="E185" i="17"/>
  <c r="D374" i="17" s="1"/>
  <c r="E180" i="17"/>
  <c r="D369" i="17" s="1"/>
  <c r="D185" i="17"/>
  <c r="C374" i="17" s="1"/>
  <c r="E181" i="17"/>
  <c r="D370" i="17" s="1"/>
  <c r="E5" i="17" l="1"/>
  <c r="D194" i="17" s="1"/>
  <c r="E7" i="17"/>
  <c r="D196" i="17" s="1"/>
  <c r="E11" i="17"/>
  <c r="D200" i="17" s="1"/>
  <c r="E13" i="17"/>
  <c r="D202" i="17" s="1"/>
  <c r="E23" i="17"/>
  <c r="D212" i="17" s="1"/>
  <c r="E4" i="17"/>
  <c r="D193" i="17" s="1"/>
  <c r="E14" i="17"/>
  <c r="D203" i="17" s="1"/>
  <c r="E20" i="17"/>
  <c r="D209" i="17" s="1"/>
  <c r="E182" i="17"/>
  <c r="D371" i="17" s="1"/>
  <c r="E25" i="17"/>
  <c r="D214" i="17" s="1"/>
  <c r="E33" i="17"/>
  <c r="D222" i="17" s="1"/>
  <c r="E35" i="17"/>
  <c r="D224" i="17" s="1"/>
  <c r="E36" i="17"/>
  <c r="D225" i="17" s="1"/>
  <c r="E44" i="17"/>
  <c r="D233" i="17" s="1"/>
  <c r="E58" i="17"/>
  <c r="D247" i="17" s="1"/>
  <c r="E60" i="17"/>
  <c r="D249" i="17" s="1"/>
  <c r="E82" i="17"/>
  <c r="D271" i="17" s="1"/>
  <c r="E84" i="17"/>
  <c r="D273" i="17" s="1"/>
  <c r="E86" i="17"/>
  <c r="D275" i="17" s="1"/>
  <c r="E88" i="17"/>
  <c r="D277" i="17" s="1"/>
  <c r="E90" i="17"/>
  <c r="D279" i="17" s="1"/>
  <c r="E92" i="17"/>
  <c r="D281" i="17" s="1"/>
  <c r="E94" i="17"/>
  <c r="D283" i="17" s="1"/>
  <c r="E96" i="17"/>
  <c r="D285" i="17" s="1"/>
  <c r="E98" i="17"/>
  <c r="D287" i="17" s="1"/>
  <c r="E100" i="17"/>
  <c r="D289" i="17" s="1"/>
  <c r="E102" i="17"/>
  <c r="D291" i="17" s="1"/>
  <c r="E104" i="17"/>
  <c r="D293" i="17" s="1"/>
  <c r="E106" i="17"/>
  <c r="D295" i="17" s="1"/>
  <c r="E108" i="17"/>
  <c r="D297" i="17" s="1"/>
  <c r="E110" i="17"/>
  <c r="D299" i="17" s="1"/>
  <c r="E112" i="17"/>
  <c r="D301" i="17" s="1"/>
  <c r="E114" i="17"/>
  <c r="D303" i="17" s="1"/>
  <c r="E116" i="17"/>
  <c r="D305" i="17" s="1"/>
  <c r="E118" i="17"/>
  <c r="D307" i="17" s="1"/>
  <c r="E120" i="17"/>
  <c r="D309" i="17" s="1"/>
  <c r="E124" i="17"/>
  <c r="D313" i="17" s="1"/>
  <c r="E128" i="17"/>
  <c r="D317" i="17" s="1"/>
  <c r="E136" i="17"/>
  <c r="D325" i="17" s="1"/>
  <c r="E138" i="17"/>
  <c r="D327" i="17" s="1"/>
  <c r="E168" i="17"/>
  <c r="D357" i="17" s="1"/>
  <c r="E170" i="17"/>
  <c r="D359" i="17" s="1"/>
  <c r="E172" i="17"/>
  <c r="D361" i="17" s="1"/>
  <c r="E55" i="17"/>
  <c r="D244" i="17" s="1"/>
  <c r="E91" i="17"/>
  <c r="D280" i="17" s="1"/>
  <c r="E103" i="17"/>
  <c r="D292" i="17" s="1"/>
  <c r="E115" i="17"/>
  <c r="D304" i="17" s="1"/>
  <c r="E127" i="17"/>
  <c r="D316" i="17" s="1"/>
  <c r="E81" i="17"/>
  <c r="D270" i="17" s="1"/>
  <c r="E85" i="17"/>
  <c r="D274" i="17" s="1"/>
  <c r="E89" i="17"/>
  <c r="D278" i="17" s="1"/>
  <c r="E93" i="17"/>
  <c r="D282" i="17" s="1"/>
  <c r="E97" i="17"/>
  <c r="D286" i="17" s="1"/>
  <c r="E101" i="17"/>
  <c r="D290" i="17" s="1"/>
  <c r="E105" i="17"/>
  <c r="D294" i="17" s="1"/>
  <c r="E109" i="17"/>
  <c r="D298" i="17" s="1"/>
  <c r="E113" i="17"/>
  <c r="D302" i="17" s="1"/>
  <c r="E117" i="17"/>
  <c r="D306" i="17" s="1"/>
  <c r="E121" i="17"/>
  <c r="D310" i="17" s="1"/>
  <c r="E125" i="17"/>
  <c r="D314" i="17" s="1"/>
  <c r="E137" i="17"/>
  <c r="D326" i="17" s="1"/>
  <c r="E83" i="17"/>
  <c r="D272" i="17" s="1"/>
  <c r="E95" i="17"/>
  <c r="D284" i="17" s="1"/>
  <c r="E107" i="17"/>
  <c r="D296" i="17" s="1"/>
  <c r="E119" i="17"/>
  <c r="D308" i="17" s="1"/>
  <c r="E139" i="17"/>
  <c r="D328" i="17" s="1"/>
  <c r="E47" i="17"/>
  <c r="D236" i="17" s="1"/>
  <c r="E51" i="17"/>
  <c r="D240" i="17" s="1"/>
  <c r="E87" i="17"/>
  <c r="D276" i="17" s="1"/>
  <c r="E99" i="17"/>
  <c r="D288" i="17" s="1"/>
  <c r="E111" i="17"/>
  <c r="D300" i="17" s="1"/>
  <c r="E135" i="17"/>
  <c r="D324" i="17" s="1"/>
  <c r="E159" i="17"/>
  <c r="D348" i="17" s="1"/>
  <c r="D63" i="17"/>
  <c r="C252" i="17" s="1"/>
  <c r="D65" i="17"/>
  <c r="C254" i="17" s="1"/>
  <c r="D67" i="17"/>
  <c r="C256" i="17" s="1"/>
  <c r="D69" i="17"/>
  <c r="C258" i="17" s="1"/>
  <c r="D64" i="17"/>
  <c r="C253" i="17" s="1"/>
  <c r="D68" i="17"/>
  <c r="C257" i="17" s="1"/>
  <c r="D66" i="17"/>
  <c r="C255" i="17" s="1"/>
  <c r="D184" i="17"/>
  <c r="C373" i="17" s="1"/>
  <c r="D73" i="17"/>
  <c r="C262" i="17" s="1"/>
  <c r="D75" i="17"/>
  <c r="C264" i="17" s="1"/>
  <c r="D77" i="17"/>
  <c r="C266" i="17" s="1"/>
  <c r="D79" i="17"/>
  <c r="C268" i="17" s="1"/>
  <c r="D72" i="17"/>
  <c r="C261" i="17" s="1"/>
  <c r="D76" i="17"/>
  <c r="C265" i="17" s="1"/>
  <c r="D80" i="17"/>
  <c r="C269" i="17" s="1"/>
  <c r="D140" i="17"/>
  <c r="C329" i="17" s="1"/>
  <c r="D70" i="17"/>
  <c r="C259" i="17" s="1"/>
  <c r="D74" i="17"/>
  <c r="C263" i="17" s="1"/>
  <c r="D186" i="17"/>
  <c r="C375" i="17" s="1"/>
  <c r="E27" i="17"/>
  <c r="D216" i="17" s="1"/>
  <c r="E52" i="17"/>
  <c r="D241" i="17" s="1"/>
  <c r="E122" i="17"/>
  <c r="D311" i="17" s="1"/>
  <c r="E126" i="17"/>
  <c r="D315" i="17" s="1"/>
  <c r="E130" i="17"/>
  <c r="D319" i="17" s="1"/>
  <c r="E132" i="17"/>
  <c r="D321" i="17" s="1"/>
  <c r="E142" i="17"/>
  <c r="D331" i="17" s="1"/>
  <c r="E144" i="17"/>
  <c r="D333" i="17" s="1"/>
  <c r="E146" i="17"/>
  <c r="D335" i="17" s="1"/>
  <c r="E148" i="17"/>
  <c r="D337" i="17" s="1"/>
  <c r="E150" i="17"/>
  <c r="D339" i="17" s="1"/>
  <c r="E154" i="17"/>
  <c r="D343" i="17" s="1"/>
  <c r="E156" i="17"/>
  <c r="D345" i="17" s="1"/>
  <c r="E158" i="17"/>
  <c r="D347" i="17" s="1"/>
  <c r="E160" i="17"/>
  <c r="D349" i="17" s="1"/>
  <c r="E164" i="17"/>
  <c r="D353" i="17" s="1"/>
  <c r="E143" i="17"/>
  <c r="D332" i="17" s="1"/>
  <c r="E155" i="17"/>
  <c r="D344" i="17" s="1"/>
  <c r="E167" i="17"/>
  <c r="D356" i="17" s="1"/>
  <c r="E176" i="17"/>
  <c r="D365" i="17" s="1"/>
  <c r="E129" i="17"/>
  <c r="D318" i="17" s="1"/>
  <c r="E133" i="17"/>
  <c r="D322" i="17" s="1"/>
  <c r="E141" i="17"/>
  <c r="D330" i="17" s="1"/>
  <c r="E153" i="17"/>
  <c r="D342" i="17" s="1"/>
  <c r="E161" i="17"/>
  <c r="D350" i="17" s="1"/>
  <c r="E165" i="17"/>
  <c r="D354" i="17" s="1"/>
  <c r="E169" i="17"/>
  <c r="D358" i="17" s="1"/>
  <c r="E175" i="17"/>
  <c r="D364" i="17" s="1"/>
  <c r="E177" i="17"/>
  <c r="D366" i="17" s="1"/>
  <c r="E131" i="17"/>
  <c r="D320" i="17" s="1"/>
  <c r="E151" i="17"/>
  <c r="D340" i="17" s="1"/>
  <c r="E163" i="17"/>
  <c r="D352" i="17" s="1"/>
  <c r="E123" i="17"/>
  <c r="D312" i="17" s="1"/>
  <c r="E171" i="17"/>
  <c r="D360" i="17" s="1"/>
  <c r="E178" i="17"/>
  <c r="D367" i="17" s="1"/>
  <c r="D27" i="17"/>
  <c r="C216" i="17" s="1"/>
  <c r="D123" i="17"/>
  <c r="C312" i="17" s="1"/>
  <c r="D129" i="17"/>
  <c r="C318" i="17" s="1"/>
  <c r="D131" i="17"/>
  <c r="C320" i="17" s="1"/>
  <c r="D133" i="17"/>
  <c r="C322" i="17" s="1"/>
  <c r="D141" i="17"/>
  <c r="C330" i="17" s="1"/>
  <c r="D143" i="17"/>
  <c r="C332" i="17" s="1"/>
  <c r="D151" i="17"/>
  <c r="C340" i="17" s="1"/>
  <c r="D153" i="17"/>
  <c r="C342" i="17" s="1"/>
  <c r="D155" i="17"/>
  <c r="C344" i="17" s="1"/>
  <c r="D161" i="17"/>
  <c r="C350" i="17" s="1"/>
  <c r="D163" i="17"/>
  <c r="C352" i="17" s="1"/>
  <c r="D165" i="17"/>
  <c r="C354" i="17" s="1"/>
  <c r="D167" i="17"/>
  <c r="C356" i="17" s="1"/>
  <c r="D169" i="17"/>
  <c r="C358" i="17" s="1"/>
  <c r="D171" i="17"/>
  <c r="C360" i="17" s="1"/>
  <c r="D52" i="17"/>
  <c r="C241" i="17" s="1"/>
  <c r="D132" i="17"/>
  <c r="C321" i="17" s="1"/>
  <c r="D144" i="17"/>
  <c r="C333" i="17" s="1"/>
  <c r="D148" i="17"/>
  <c r="C337" i="17" s="1"/>
  <c r="D156" i="17"/>
  <c r="C345" i="17" s="1"/>
  <c r="D160" i="17"/>
  <c r="C349" i="17" s="1"/>
  <c r="D164" i="17"/>
  <c r="C353" i="17" s="1"/>
  <c r="D175" i="17"/>
  <c r="C364" i="17" s="1"/>
  <c r="D177" i="17"/>
  <c r="C366" i="17" s="1"/>
  <c r="D122" i="17"/>
  <c r="C311" i="17" s="1"/>
  <c r="D126" i="17"/>
  <c r="C315" i="17" s="1"/>
  <c r="D130" i="17"/>
  <c r="C319" i="17" s="1"/>
  <c r="D142" i="17"/>
  <c r="C331" i="17" s="1"/>
  <c r="D146" i="17"/>
  <c r="C335" i="17" s="1"/>
  <c r="D150" i="17"/>
  <c r="C339" i="17" s="1"/>
  <c r="D154" i="17"/>
  <c r="C343" i="17" s="1"/>
  <c r="D158" i="17"/>
  <c r="C347" i="17" s="1"/>
  <c r="D176" i="17"/>
  <c r="C365" i="17" s="1"/>
  <c r="D178" i="17"/>
  <c r="C367" i="17" s="1"/>
  <c r="E64" i="17"/>
  <c r="D253" i="17" s="1"/>
  <c r="E66" i="17"/>
  <c r="D255" i="17" s="1"/>
  <c r="E68" i="17"/>
  <c r="D257" i="17" s="1"/>
  <c r="E67" i="17"/>
  <c r="D256" i="17" s="1"/>
  <c r="E65" i="17"/>
  <c r="D254" i="17" s="1"/>
  <c r="E69" i="17"/>
  <c r="D258" i="17" s="1"/>
  <c r="E63" i="17"/>
  <c r="D252" i="17" s="1"/>
  <c r="E184" i="17"/>
  <c r="D373" i="17" s="1"/>
  <c r="E15" i="17"/>
  <c r="D204" i="17" s="1"/>
  <c r="E19" i="17"/>
  <c r="D208" i="17" s="1"/>
  <c r="E21" i="17"/>
  <c r="D210" i="17" s="1"/>
  <c r="E8" i="17"/>
  <c r="D197" i="17" s="1"/>
  <c r="E10" i="17"/>
  <c r="D199" i="17" s="1"/>
  <c r="E12" i="17"/>
  <c r="D201" i="17" s="1"/>
  <c r="E18" i="17"/>
  <c r="D207" i="17" s="1"/>
  <c r="E22" i="17"/>
  <c r="D211" i="17" s="1"/>
  <c r="E62" i="17"/>
  <c r="D251" i="17" s="1"/>
  <c r="E183" i="17"/>
  <c r="D372" i="17" s="1"/>
  <c r="E78" i="17"/>
  <c r="D267" i="17" s="1"/>
  <c r="E152" i="17"/>
  <c r="D341" i="17" s="1"/>
  <c r="E162" i="17"/>
  <c r="D351" i="17" s="1"/>
  <c r="E166" i="17"/>
  <c r="D355" i="17" s="1"/>
  <c r="E145" i="17"/>
  <c r="D334" i="17" s="1"/>
  <c r="E149" i="17"/>
  <c r="D338" i="17" s="1"/>
  <c r="E157" i="17"/>
  <c r="D346" i="17" s="1"/>
  <c r="E173" i="17"/>
  <c r="D362" i="17" s="1"/>
  <c r="E179" i="17"/>
  <c r="D368" i="17" s="1"/>
  <c r="E71" i="17"/>
  <c r="D260" i="17" s="1"/>
  <c r="E174" i="17"/>
  <c r="D363" i="17" s="1"/>
  <c r="E147" i="17"/>
  <c r="D336" i="17" s="1"/>
  <c r="D9" i="17"/>
  <c r="C198" i="17" s="1"/>
  <c r="D17" i="17"/>
  <c r="C206" i="17" s="1"/>
  <c r="D39" i="17"/>
  <c r="C228" i="17" s="1"/>
  <c r="D48" i="17"/>
  <c r="C237" i="17" s="1"/>
  <c r="D6" i="17"/>
  <c r="C195" i="17" s="1"/>
  <c r="D3" i="17"/>
  <c r="C192" i="17" s="1"/>
  <c r="D16" i="17"/>
  <c r="C205" i="17" s="1"/>
  <c r="D50" i="17"/>
  <c r="C239" i="17" s="1"/>
  <c r="E9" i="17"/>
  <c r="D198" i="17" s="1"/>
  <c r="E17" i="17"/>
  <c r="D206" i="17" s="1"/>
  <c r="E39" i="17"/>
  <c r="D228" i="17" s="1"/>
  <c r="E6" i="17"/>
  <c r="D195" i="17" s="1"/>
  <c r="E16" i="17"/>
  <c r="D205" i="17" s="1"/>
  <c r="E48" i="17"/>
  <c r="D237" i="17" s="1"/>
  <c r="E50" i="17"/>
  <c r="D239" i="17" s="1"/>
  <c r="E3" i="17"/>
  <c r="D192" i="17" s="1"/>
  <c r="D71" i="17"/>
  <c r="C260" i="17" s="1"/>
  <c r="D145" i="17"/>
  <c r="C334" i="17" s="1"/>
  <c r="D147" i="17"/>
  <c r="C336" i="17" s="1"/>
  <c r="D149" i="17"/>
  <c r="C338" i="17" s="1"/>
  <c r="D157" i="17"/>
  <c r="C346" i="17" s="1"/>
  <c r="D173" i="17"/>
  <c r="C362" i="17" s="1"/>
  <c r="D152" i="17"/>
  <c r="C341" i="17" s="1"/>
  <c r="D179" i="17"/>
  <c r="C368" i="17" s="1"/>
  <c r="D78" i="17"/>
  <c r="C267" i="17" s="1"/>
  <c r="D162" i="17"/>
  <c r="C351" i="17" s="1"/>
  <c r="D166" i="17"/>
  <c r="C355" i="17" s="1"/>
  <c r="D174" i="17"/>
  <c r="C363" i="17" s="1"/>
  <c r="D4" i="17"/>
  <c r="C193" i="17" s="1"/>
  <c r="D5" i="17"/>
  <c r="C194" i="17" s="1"/>
  <c r="D7" i="17"/>
  <c r="C196" i="17" s="1"/>
  <c r="D11" i="17"/>
  <c r="C200" i="17" s="1"/>
  <c r="D13" i="17"/>
  <c r="C202" i="17" s="1"/>
  <c r="D23" i="17"/>
  <c r="C212" i="17" s="1"/>
  <c r="D20" i="17"/>
  <c r="C209" i="17" s="1"/>
  <c r="D14" i="17"/>
  <c r="C203" i="17" s="1"/>
  <c r="D182" i="17"/>
  <c r="C371" i="17" s="1"/>
  <c r="E29" i="17"/>
  <c r="D218" i="17" s="1"/>
  <c r="E31" i="17"/>
  <c r="D220" i="17" s="1"/>
  <c r="E37" i="17"/>
  <c r="D226" i="17" s="1"/>
  <c r="E41" i="17"/>
  <c r="D230" i="17" s="1"/>
  <c r="E43" i="17"/>
  <c r="D232" i="17" s="1"/>
  <c r="E24" i="17"/>
  <c r="D213" i="17" s="1"/>
  <c r="E26" i="17"/>
  <c r="D215" i="17" s="1"/>
  <c r="E28" i="17"/>
  <c r="D217" i="17" s="1"/>
  <c r="E30" i="17"/>
  <c r="D219" i="17" s="1"/>
  <c r="E32" i="17"/>
  <c r="D221" i="17" s="1"/>
  <c r="E34" i="17"/>
  <c r="D223" i="17" s="1"/>
  <c r="E38" i="17"/>
  <c r="D227" i="17" s="1"/>
  <c r="E40" i="17"/>
  <c r="D229" i="17" s="1"/>
  <c r="E42" i="17"/>
  <c r="D231" i="17" s="1"/>
  <c r="E46" i="17"/>
  <c r="D235" i="17" s="1"/>
  <c r="E54" i="17"/>
  <c r="D243" i="17" s="1"/>
  <c r="E56" i="17"/>
  <c r="D245" i="17" s="1"/>
  <c r="E134" i="17"/>
  <c r="D323" i="17" s="1"/>
  <c r="E45" i="17"/>
  <c r="D234" i="17" s="1"/>
  <c r="E49" i="17"/>
  <c r="D238" i="17" s="1"/>
  <c r="E53" i="17"/>
  <c r="D242" i="17" s="1"/>
  <c r="E57" i="17"/>
  <c r="D246" i="17" s="1"/>
  <c r="E61" i="17"/>
  <c r="D250" i="17" s="1"/>
  <c r="E59" i="17"/>
  <c r="D248" i="17" s="1"/>
  <c r="D15" i="17"/>
  <c r="C204" i="17" s="1"/>
  <c r="D19" i="17"/>
  <c r="C208" i="17" s="1"/>
  <c r="D21" i="17"/>
  <c r="C210" i="17" s="1"/>
  <c r="D12" i="17"/>
  <c r="C201" i="17" s="1"/>
  <c r="D183" i="17"/>
  <c r="C372" i="17" s="1"/>
  <c r="D22" i="17"/>
  <c r="C211" i="17" s="1"/>
  <c r="D18" i="17"/>
  <c r="C207" i="17" s="1"/>
  <c r="D8" i="17"/>
  <c r="C197" i="17" s="1"/>
  <c r="D62" i="17"/>
  <c r="C251" i="17" s="1"/>
  <c r="D10" i="17"/>
  <c r="C199" i="17" s="1"/>
  <c r="D25" i="17"/>
  <c r="C214" i="17" s="1"/>
  <c r="D33" i="17"/>
  <c r="C222" i="17" s="1"/>
  <c r="D35" i="17"/>
  <c r="C224" i="17" s="1"/>
  <c r="D47" i="17"/>
  <c r="C236" i="17" s="1"/>
  <c r="D51" i="17"/>
  <c r="C240" i="17" s="1"/>
  <c r="D55" i="17"/>
  <c r="C244" i="17" s="1"/>
  <c r="D81" i="17"/>
  <c r="C270" i="17" s="1"/>
  <c r="D83" i="17"/>
  <c r="C272" i="17" s="1"/>
  <c r="D85" i="17"/>
  <c r="C274" i="17" s="1"/>
  <c r="D87" i="17"/>
  <c r="C276" i="17" s="1"/>
  <c r="D89" i="17"/>
  <c r="C278" i="17" s="1"/>
  <c r="D91" i="17"/>
  <c r="C280" i="17" s="1"/>
  <c r="D93" i="17"/>
  <c r="C282" i="17" s="1"/>
  <c r="D95" i="17"/>
  <c r="C284" i="17" s="1"/>
  <c r="D97" i="17"/>
  <c r="C286" i="17" s="1"/>
  <c r="D99" i="17"/>
  <c r="C288" i="17" s="1"/>
  <c r="D101" i="17"/>
  <c r="C290" i="17" s="1"/>
  <c r="D103" i="17"/>
  <c r="C292" i="17" s="1"/>
  <c r="D105" i="17"/>
  <c r="C294" i="17" s="1"/>
  <c r="D107" i="17"/>
  <c r="C296" i="17" s="1"/>
  <c r="D109" i="17"/>
  <c r="C298" i="17" s="1"/>
  <c r="D111" i="17"/>
  <c r="C300" i="17" s="1"/>
  <c r="D113" i="17"/>
  <c r="C302" i="17" s="1"/>
  <c r="D115" i="17"/>
  <c r="C304" i="17" s="1"/>
  <c r="D117" i="17"/>
  <c r="C306" i="17" s="1"/>
  <c r="D119" i="17"/>
  <c r="C308" i="17" s="1"/>
  <c r="D121" i="17"/>
  <c r="C310" i="17" s="1"/>
  <c r="D125" i="17"/>
  <c r="C314" i="17" s="1"/>
  <c r="D127" i="17"/>
  <c r="C316" i="17" s="1"/>
  <c r="D135" i="17"/>
  <c r="C324" i="17" s="1"/>
  <c r="D137" i="17"/>
  <c r="C326" i="17" s="1"/>
  <c r="D139" i="17"/>
  <c r="C328" i="17" s="1"/>
  <c r="D159" i="17"/>
  <c r="C348" i="17" s="1"/>
  <c r="D36" i="17"/>
  <c r="C225" i="17" s="1"/>
  <c r="D44" i="17"/>
  <c r="C233" i="17" s="1"/>
  <c r="D60" i="17"/>
  <c r="C249" i="17" s="1"/>
  <c r="D84" i="17"/>
  <c r="C273" i="17" s="1"/>
  <c r="D88" i="17"/>
  <c r="C277" i="17" s="1"/>
  <c r="D92" i="17"/>
  <c r="C281" i="17" s="1"/>
  <c r="D96" i="17"/>
  <c r="C285" i="17" s="1"/>
  <c r="D100" i="17"/>
  <c r="C289" i="17" s="1"/>
  <c r="D104" i="17"/>
  <c r="C293" i="17" s="1"/>
  <c r="D108" i="17"/>
  <c r="C297" i="17" s="1"/>
  <c r="D112" i="17"/>
  <c r="C301" i="17" s="1"/>
  <c r="D116" i="17"/>
  <c r="C305" i="17" s="1"/>
  <c r="D120" i="17"/>
  <c r="C309" i="17" s="1"/>
  <c r="D124" i="17"/>
  <c r="C313" i="17" s="1"/>
  <c r="D128" i="17"/>
  <c r="C317" i="17" s="1"/>
  <c r="D136" i="17"/>
  <c r="C325" i="17" s="1"/>
  <c r="D168" i="17"/>
  <c r="C357" i="17" s="1"/>
  <c r="D172" i="17"/>
  <c r="C361" i="17" s="1"/>
  <c r="D58" i="17"/>
  <c r="C247" i="17" s="1"/>
  <c r="D82" i="17"/>
  <c r="C271" i="17" s="1"/>
  <c r="D86" i="17"/>
  <c r="C275" i="17" s="1"/>
  <c r="D90" i="17"/>
  <c r="C279" i="17" s="1"/>
  <c r="D94" i="17"/>
  <c r="C283" i="17" s="1"/>
  <c r="D98" i="17"/>
  <c r="C287" i="17" s="1"/>
  <c r="D102" i="17"/>
  <c r="C291" i="17" s="1"/>
  <c r="D106" i="17"/>
  <c r="C295" i="17" s="1"/>
  <c r="D110" i="17"/>
  <c r="C299" i="17" s="1"/>
  <c r="D114" i="17"/>
  <c r="C303" i="17" s="1"/>
  <c r="D118" i="17"/>
  <c r="C307" i="17" s="1"/>
  <c r="D138" i="17"/>
  <c r="C327" i="17" s="1"/>
  <c r="D170" i="17"/>
  <c r="C359" i="17" s="1"/>
  <c r="E70" i="17"/>
  <c r="D259" i="17" s="1"/>
  <c r="E72" i="17"/>
  <c r="D261" i="17" s="1"/>
  <c r="E74" i="17"/>
  <c r="D263" i="17" s="1"/>
  <c r="E76" i="17"/>
  <c r="D265" i="17" s="1"/>
  <c r="E80" i="17"/>
  <c r="D269" i="17" s="1"/>
  <c r="E140" i="17"/>
  <c r="D329" i="17" s="1"/>
  <c r="E79" i="17"/>
  <c r="D268" i="17" s="1"/>
  <c r="E73" i="17"/>
  <c r="D262" i="17" s="1"/>
  <c r="E77" i="17"/>
  <c r="D266" i="17" s="1"/>
  <c r="E186" i="17"/>
  <c r="D375" i="17" s="1"/>
  <c r="E75" i="17"/>
  <c r="D264" i="17" s="1"/>
  <c r="D29" i="17"/>
  <c r="C218" i="17" s="1"/>
  <c r="D31" i="17"/>
  <c r="C220" i="17" s="1"/>
  <c r="D37" i="17"/>
  <c r="C226" i="17" s="1"/>
  <c r="D41" i="17"/>
  <c r="C230" i="17" s="1"/>
  <c r="D43" i="17"/>
  <c r="C232" i="17" s="1"/>
  <c r="D45" i="17"/>
  <c r="C234" i="17" s="1"/>
  <c r="D49" i="17"/>
  <c r="C238" i="17" s="1"/>
  <c r="D53" i="17"/>
  <c r="C242" i="17" s="1"/>
  <c r="D57" i="17"/>
  <c r="C246" i="17" s="1"/>
  <c r="D59" i="17"/>
  <c r="C248" i="17" s="1"/>
  <c r="D61" i="17"/>
  <c r="C250" i="17" s="1"/>
  <c r="D28" i="17"/>
  <c r="C217" i="17" s="1"/>
  <c r="D56" i="17"/>
  <c r="C245" i="17" s="1"/>
  <c r="D26" i="17"/>
  <c r="C215" i="17" s="1"/>
  <c r="D30" i="17"/>
  <c r="C219" i="17" s="1"/>
  <c r="D38" i="17"/>
  <c r="C227" i="17" s="1"/>
  <c r="D24" i="17"/>
  <c r="C213" i="17" s="1"/>
  <c r="D32" i="17"/>
  <c r="C221" i="17" s="1"/>
  <c r="D40" i="17"/>
  <c r="C229" i="17" s="1"/>
  <c r="D46" i="17"/>
  <c r="C235" i="17" s="1"/>
  <c r="D54" i="17"/>
  <c r="C243" i="17" s="1"/>
  <c r="D134" i="17"/>
  <c r="C323" i="17" s="1"/>
  <c r="D34" i="17"/>
  <c r="C223" i="17" s="1"/>
  <c r="D42" i="17"/>
  <c r="C231" i="17" s="1"/>
</calcChain>
</file>

<file path=xl/sharedStrings.xml><?xml version="1.0" encoding="utf-8"?>
<sst xmlns="http://schemas.openxmlformats.org/spreadsheetml/2006/main" count="7292" uniqueCount="3902">
  <si>
    <t>T: 204-784-4800</t>
  </si>
  <si>
    <t>F: 204-784-4803</t>
  </si>
  <si>
    <t>www.frontierscs.com</t>
  </si>
  <si>
    <t>Effective Date:</t>
  </si>
  <si>
    <t>Notes:</t>
  </si>
  <si>
    <t xml:space="preserve"> - Duties, Taxes and Brokerage are not included in the freight fee</t>
  </si>
  <si>
    <t xml:space="preserve"> - The rates indicated in this spreadsheet are in CAD funds</t>
  </si>
  <si>
    <t>310-555 Hervo Street</t>
  </si>
  <si>
    <t>Winnipeg, MB R3T 3L6</t>
  </si>
  <si>
    <t>BC</t>
  </si>
  <si>
    <t>Origin</t>
  </si>
  <si>
    <t>Destination</t>
  </si>
  <si>
    <t xml:space="preserve"> - The greater of the Cubed weight and actual weight will always be used when calculating the freight fee </t>
  </si>
  <si>
    <t>** Made Up</t>
  </si>
  <si>
    <t>QUEBEC</t>
  </si>
  <si>
    <t>Discount</t>
  </si>
  <si>
    <t>E1A0A0</t>
  </si>
  <si>
    <t>K0K0A0</t>
  </si>
  <si>
    <t>K1A0A0</t>
  </si>
  <si>
    <t>P3A0A0</t>
  </si>
  <si>
    <t>P7A0A0</t>
  </si>
  <si>
    <t>S0A0A0</t>
  </si>
  <si>
    <t>S0A0A1</t>
  </si>
  <si>
    <t>S0A0A2</t>
  </si>
  <si>
    <t>S0A0A3</t>
  </si>
  <si>
    <t>S0A0A4</t>
  </si>
  <si>
    <t>S0A0A5</t>
  </si>
  <si>
    <t>S0A0A6</t>
  </si>
  <si>
    <t>S0A0A7</t>
  </si>
  <si>
    <t>S0A0A8</t>
  </si>
  <si>
    <t>S0A0A9</t>
  </si>
  <si>
    <t>S0A0B0</t>
  </si>
  <si>
    <t>S0A0B1</t>
  </si>
  <si>
    <t>S0A0B2</t>
  </si>
  <si>
    <t>S0A0B3</t>
  </si>
  <si>
    <t>S0A0B4</t>
  </si>
  <si>
    <t>S0A0B5</t>
  </si>
  <si>
    <t>S0A0B6</t>
  </si>
  <si>
    <t>S0A0B7</t>
  </si>
  <si>
    <t>S0A0B8</t>
  </si>
  <si>
    <t>S0A0B9</t>
  </si>
  <si>
    <t>S0A0C0</t>
  </si>
  <si>
    <t>S0A0C1</t>
  </si>
  <si>
    <t>S0A0C2</t>
  </si>
  <si>
    <t>S0A0C3</t>
  </si>
  <si>
    <t>S0A0C4</t>
  </si>
  <si>
    <t>S0A0C5</t>
  </si>
  <si>
    <t>S0A0C6</t>
  </si>
  <si>
    <t>S0A0C7</t>
  </si>
  <si>
    <t>S0A0C8</t>
  </si>
  <si>
    <t>S0A0C9</t>
  </si>
  <si>
    <t>S0A0E0</t>
  </si>
  <si>
    <t>S0A0E1</t>
  </si>
  <si>
    <t>S0A0E2</t>
  </si>
  <si>
    <t>S0A0E3</t>
  </si>
  <si>
    <t>S0A0E4</t>
  </si>
  <si>
    <t>S0A0E5</t>
  </si>
  <si>
    <t>S0A0E6</t>
  </si>
  <si>
    <t>S0A0E7</t>
  </si>
  <si>
    <t>S0A0E8</t>
  </si>
  <si>
    <t>S0A0E9</t>
  </si>
  <si>
    <t>S0A0G0</t>
  </si>
  <si>
    <t>S0A0G1</t>
  </si>
  <si>
    <t>S0A0G2</t>
  </si>
  <si>
    <t>S0A0G3</t>
  </si>
  <si>
    <t>S0A0G4</t>
  </si>
  <si>
    <t>S0A0G5</t>
  </si>
  <si>
    <t>S0A0G6</t>
  </si>
  <si>
    <t>S0A0G7</t>
  </si>
  <si>
    <t>S0A0G8</t>
  </si>
  <si>
    <t>S0A0G9</t>
  </si>
  <si>
    <t>S0A0H0</t>
  </si>
  <si>
    <t>S0A0H1</t>
  </si>
  <si>
    <t>S0A0H2</t>
  </si>
  <si>
    <t>S0A0H3</t>
  </si>
  <si>
    <t>S0A0H4</t>
  </si>
  <si>
    <t>S0A0H5</t>
  </si>
  <si>
    <t>S0A0H6</t>
  </si>
  <si>
    <t>S0A0H7</t>
  </si>
  <si>
    <t>S0A0H8</t>
  </si>
  <si>
    <t>S0A0J0</t>
  </si>
  <si>
    <t>S0A0K0</t>
  </si>
  <si>
    <t>S0A0L0</t>
  </si>
  <si>
    <t>S0A0L1</t>
  </si>
  <si>
    <t>S0A0M0</t>
  </si>
  <si>
    <t>S0A0N0</t>
  </si>
  <si>
    <t>S0A0P0</t>
  </si>
  <si>
    <t>S0A0R0</t>
  </si>
  <si>
    <t>S0A0S0</t>
  </si>
  <si>
    <t>S0A0T0</t>
  </si>
  <si>
    <t>S0A0V0</t>
  </si>
  <si>
    <t>S0A0W0</t>
  </si>
  <si>
    <t>S0A0X0</t>
  </si>
  <si>
    <t>S0A0Y0</t>
  </si>
  <si>
    <t>S0A1A0</t>
  </si>
  <si>
    <t>S0A1B0</t>
  </si>
  <si>
    <t>S0A1C0</t>
  </si>
  <si>
    <t>S0A1E0</t>
  </si>
  <si>
    <t>S0A1G0</t>
  </si>
  <si>
    <t>S0A1J0</t>
  </si>
  <si>
    <t>S0A1K0</t>
  </si>
  <si>
    <t>S0A1L0</t>
  </si>
  <si>
    <t>S0A1M0</t>
  </si>
  <si>
    <t>S0A1N0</t>
  </si>
  <si>
    <t>S0A1R0</t>
  </si>
  <si>
    <t>S0A1S0</t>
  </si>
  <si>
    <t>S0A1V0</t>
  </si>
  <si>
    <t>S0A1W0</t>
  </si>
  <si>
    <t>S0A1X0</t>
  </si>
  <si>
    <t>S0A1Y0</t>
  </si>
  <si>
    <t>S0A1Z0</t>
  </si>
  <si>
    <t>S0A2A0</t>
  </si>
  <si>
    <t>S0A2B0</t>
  </si>
  <si>
    <t>S0A2C0</t>
  </si>
  <si>
    <t>S0A2E0</t>
  </si>
  <si>
    <t>S0A2G0</t>
  </si>
  <si>
    <t>S0A2H0</t>
  </si>
  <si>
    <t>S0A2K0</t>
  </si>
  <si>
    <t>S0A2M0</t>
  </si>
  <si>
    <t>S0A2P0</t>
  </si>
  <si>
    <t>S0A2P1</t>
  </si>
  <si>
    <t>S0A2R0</t>
  </si>
  <si>
    <t>S0A2S0</t>
  </si>
  <si>
    <t>S0A2T0</t>
  </si>
  <si>
    <t>S0A2V0</t>
  </si>
  <si>
    <t>S0A2W0</t>
  </si>
  <si>
    <t>S0A2X0</t>
  </si>
  <si>
    <t>S0A2Z0</t>
  </si>
  <si>
    <t>S0A3A0</t>
  </si>
  <si>
    <t>S0A3B0</t>
  </si>
  <si>
    <t>S0A3C0</t>
  </si>
  <si>
    <t>S0A3E0</t>
  </si>
  <si>
    <t>S0A3G0</t>
  </si>
  <si>
    <t>S0A3H0</t>
  </si>
  <si>
    <t>S0A3J0</t>
  </si>
  <si>
    <t>S0A3K0</t>
  </si>
  <si>
    <t>S0A3L0</t>
  </si>
  <si>
    <t>S0A3N0</t>
  </si>
  <si>
    <t>S0A3P0</t>
  </si>
  <si>
    <t>S0A3R0</t>
  </si>
  <si>
    <t>S0A3S0</t>
  </si>
  <si>
    <t>S0A3T0</t>
  </si>
  <si>
    <t>S0A3V0</t>
  </si>
  <si>
    <t>S0A3W0</t>
  </si>
  <si>
    <t>S0A3X0</t>
  </si>
  <si>
    <t>S0A3Y0</t>
  </si>
  <si>
    <t>S0A3Z0</t>
  </si>
  <si>
    <t>S0A4A0</t>
  </si>
  <si>
    <t>S0A4B0</t>
  </si>
  <si>
    <t>S0A4C0</t>
  </si>
  <si>
    <t>S0A4E0</t>
  </si>
  <si>
    <t>S0A4G0</t>
  </si>
  <si>
    <t>S0A4H0</t>
  </si>
  <si>
    <t>S0A4J0</t>
  </si>
  <si>
    <t>S0A4K0</t>
  </si>
  <si>
    <t>S0A4L0</t>
  </si>
  <si>
    <t>S0A4M0</t>
  </si>
  <si>
    <t>S0A4P0</t>
  </si>
  <si>
    <t>S0A4R0</t>
  </si>
  <si>
    <t>S0A4S0</t>
  </si>
  <si>
    <t>S0A4T0</t>
  </si>
  <si>
    <t>S0A4V0</t>
  </si>
  <si>
    <t>S0C0A0</t>
  </si>
  <si>
    <t>S0C0A1</t>
  </si>
  <si>
    <t>S0C0A2</t>
  </si>
  <si>
    <t>S0C0A3</t>
  </si>
  <si>
    <t>S0C0A4</t>
  </si>
  <si>
    <t>S0C0A5</t>
  </si>
  <si>
    <t>S0C0A6</t>
  </si>
  <si>
    <t>S0C0A7</t>
  </si>
  <si>
    <t>S0C0A8</t>
  </si>
  <si>
    <t>S0C0A9</t>
  </si>
  <si>
    <t>S0C0B0</t>
  </si>
  <si>
    <t>S0C0B1</t>
  </si>
  <si>
    <t>S0C0B2</t>
  </si>
  <si>
    <t>S0C0B3</t>
  </si>
  <si>
    <t>S0C0B4</t>
  </si>
  <si>
    <t>S0C0B5</t>
  </si>
  <si>
    <t>S0C0B6</t>
  </si>
  <si>
    <t>S0C0B7</t>
  </si>
  <si>
    <t>S0C0B8</t>
  </si>
  <si>
    <t>S0C0B9</t>
  </si>
  <si>
    <t>S0C0C1</t>
  </si>
  <si>
    <t>S0C0C2</t>
  </si>
  <si>
    <t>S0C0C3</t>
  </si>
  <si>
    <t>S0C0C4</t>
  </si>
  <si>
    <t>S0C0C5</t>
  </si>
  <si>
    <t>S0C0C6</t>
  </si>
  <si>
    <t>S0C0C7</t>
  </si>
  <si>
    <t>S0C0C8</t>
  </si>
  <si>
    <t>S0C0C9</t>
  </si>
  <si>
    <t>S0C0E0</t>
  </si>
  <si>
    <t>S0C0E1</t>
  </si>
  <si>
    <t>S0C0E2</t>
  </si>
  <si>
    <t>S0C0G0</t>
  </si>
  <si>
    <t>S0C0H0</t>
  </si>
  <si>
    <t>S0C0J0</t>
  </si>
  <si>
    <t>S0C0K0</t>
  </si>
  <si>
    <t>S0C0L0</t>
  </si>
  <si>
    <t>S0C0M0</t>
  </si>
  <si>
    <t>S0C0N0</t>
  </si>
  <si>
    <t>S0C0P0</t>
  </si>
  <si>
    <t>S0C0R0</t>
  </si>
  <si>
    <t>S0C0S0</t>
  </si>
  <si>
    <t>S0C0T0</t>
  </si>
  <si>
    <t>S0C0V0</t>
  </si>
  <si>
    <t>S0C0W0</t>
  </si>
  <si>
    <t>S0C0X0</t>
  </si>
  <si>
    <t>S0C0Y0</t>
  </si>
  <si>
    <t>S0C0Z0</t>
  </si>
  <si>
    <t>S0C1A0</t>
  </si>
  <si>
    <t>S0C1B0</t>
  </si>
  <si>
    <t>S0C1C0</t>
  </si>
  <si>
    <t>S0C1E0</t>
  </si>
  <si>
    <t>S0C1G0</t>
  </si>
  <si>
    <t>S0C1H0</t>
  </si>
  <si>
    <t>S0C1K0</t>
  </si>
  <si>
    <t>S0C1L0</t>
  </si>
  <si>
    <t>S0C1M0</t>
  </si>
  <si>
    <t>S0C1N0</t>
  </si>
  <si>
    <t>S0C1P0</t>
  </si>
  <si>
    <t>S0C1R0</t>
  </si>
  <si>
    <t>S0C1S0</t>
  </si>
  <si>
    <t>S0C1T0</t>
  </si>
  <si>
    <t>S0C1W0</t>
  </si>
  <si>
    <t>S0C1X0</t>
  </si>
  <si>
    <t>S0C1Y0</t>
  </si>
  <si>
    <t>S0C1Z0</t>
  </si>
  <si>
    <t>S0C2B0</t>
  </si>
  <si>
    <t>S0C2C0</t>
  </si>
  <si>
    <t>S0C2E0</t>
  </si>
  <si>
    <t>S0C2G0</t>
  </si>
  <si>
    <t>S0C2H0</t>
  </si>
  <si>
    <t>S0C2J0</t>
  </si>
  <si>
    <t>S0C2K0</t>
  </si>
  <si>
    <t>S0C2L0</t>
  </si>
  <si>
    <t>S0C2M0</t>
  </si>
  <si>
    <t>S0C2N0</t>
  </si>
  <si>
    <t>S0C2P0</t>
  </si>
  <si>
    <t>S0C2S0</t>
  </si>
  <si>
    <t>S0E0A0</t>
  </si>
  <si>
    <t>S0E0A1</t>
  </si>
  <si>
    <t>S0E0A2</t>
  </si>
  <si>
    <t>S0E0A3</t>
  </si>
  <si>
    <t>S0E0A4</t>
  </si>
  <si>
    <t>S0E0A5</t>
  </si>
  <si>
    <t>S0E0A6</t>
  </si>
  <si>
    <t>S0E0A7</t>
  </si>
  <si>
    <t>S0E0A8</t>
  </si>
  <si>
    <t>S0E0A9</t>
  </si>
  <si>
    <t>S0E0B0</t>
  </si>
  <si>
    <t>S0E0B1</t>
  </si>
  <si>
    <t>S0E0B2</t>
  </si>
  <si>
    <t>S0E0B3</t>
  </si>
  <si>
    <t>S0E0B4</t>
  </si>
  <si>
    <t>S0E0B5</t>
  </si>
  <si>
    <t>S0E0B6</t>
  </si>
  <si>
    <t>S0E0B7</t>
  </si>
  <si>
    <t>S0E0B8</t>
  </si>
  <si>
    <t>S0E0B9</t>
  </si>
  <si>
    <t>S0E0C0</t>
  </si>
  <si>
    <t>S0E0C1</t>
  </si>
  <si>
    <t>S0E0C2</t>
  </si>
  <si>
    <t>S0E0C3</t>
  </si>
  <si>
    <t>S0E0C4</t>
  </si>
  <si>
    <t>S0E0C5</t>
  </si>
  <si>
    <t>S0E0E0</t>
  </si>
  <si>
    <t>S0E0G0</t>
  </si>
  <si>
    <t>S0E0H0</t>
  </si>
  <si>
    <t>S0E0K0</t>
  </si>
  <si>
    <t>S0E0L0</t>
  </si>
  <si>
    <t>S0E0N0</t>
  </si>
  <si>
    <t>S0E0P0</t>
  </si>
  <si>
    <t>S0E0R0</t>
  </si>
  <si>
    <t>S0E0S0</t>
  </si>
  <si>
    <t>S0E0T0</t>
  </si>
  <si>
    <t>S0E0V0</t>
  </si>
  <si>
    <t>S0E0W0</t>
  </si>
  <si>
    <t>S0E0X0</t>
  </si>
  <si>
    <t>S0E0Y0</t>
  </si>
  <si>
    <t>S0E1A0</t>
  </si>
  <si>
    <t>S0E1B0</t>
  </si>
  <si>
    <t>S0E1E0</t>
  </si>
  <si>
    <t>S0E1G0</t>
  </si>
  <si>
    <t>S0E1H0</t>
  </si>
  <si>
    <t>S0E1J0</t>
  </si>
  <si>
    <t>S0E1K0</t>
  </si>
  <si>
    <t>S0E1L0</t>
  </si>
  <si>
    <t>S0E1M0</t>
  </si>
  <si>
    <t>S0E1P0</t>
  </si>
  <si>
    <t>S0E1S0</t>
  </si>
  <si>
    <t>S0E1T0</t>
  </si>
  <si>
    <t>S0E1V0</t>
  </si>
  <si>
    <t>S0E1W0</t>
  </si>
  <si>
    <t>S0G0A0</t>
  </si>
  <si>
    <t>S0G0A1</t>
  </si>
  <si>
    <t>S0G0A2</t>
  </si>
  <si>
    <t>S0G0A3</t>
  </si>
  <si>
    <t>S0G0A4</t>
  </si>
  <si>
    <t>S0G0A5</t>
  </si>
  <si>
    <t>S0G0A6</t>
  </si>
  <si>
    <t>S0G0A7</t>
  </si>
  <si>
    <t>S0G0A8</t>
  </si>
  <si>
    <t>S0G0A9</t>
  </si>
  <si>
    <t>S0G0B0</t>
  </si>
  <si>
    <t>S0G0B1</t>
  </si>
  <si>
    <t>S0G0B2</t>
  </si>
  <si>
    <t>S0G0B3</t>
  </si>
  <si>
    <t>S0G0B4</t>
  </si>
  <si>
    <t>S0G0B5</t>
  </si>
  <si>
    <t>S0G0B6</t>
  </si>
  <si>
    <t>S0G0B7</t>
  </si>
  <si>
    <t>S0G0B8</t>
  </si>
  <si>
    <t>S0G0B9</t>
  </si>
  <si>
    <t>S0G0C0</t>
  </si>
  <si>
    <t>S0G0C1</t>
  </si>
  <si>
    <t>S0G0C2</t>
  </si>
  <si>
    <t>S0G0C3</t>
  </si>
  <si>
    <t>S0G0C4</t>
  </si>
  <si>
    <t>S0G0C5</t>
  </si>
  <si>
    <t>S0G0C6</t>
  </si>
  <si>
    <t>S0G0C7</t>
  </si>
  <si>
    <t>S0G0C8</t>
  </si>
  <si>
    <t>S0G0C9</t>
  </si>
  <si>
    <t>S0G0E0</t>
  </si>
  <si>
    <t>S0G0E1</t>
  </si>
  <si>
    <t>S0G0E2</t>
  </si>
  <si>
    <t>S0G0E3</t>
  </si>
  <si>
    <t>S0G0E4</t>
  </si>
  <si>
    <t>S0G0E5</t>
  </si>
  <si>
    <t>S0G0E6</t>
  </si>
  <si>
    <t>S0G0E7</t>
  </si>
  <si>
    <t>S0G0E8</t>
  </si>
  <si>
    <t>S0G0E9</t>
  </si>
  <si>
    <t>S0G0G0</t>
  </si>
  <si>
    <t>S0G0G1</t>
  </si>
  <si>
    <t>S0G0G2</t>
  </si>
  <si>
    <t>S0G0G3</t>
  </si>
  <si>
    <t>S0G0G4</t>
  </si>
  <si>
    <t>S0G0G5</t>
  </si>
  <si>
    <t>S0G0G6</t>
  </si>
  <si>
    <t>S0G0G7</t>
  </si>
  <si>
    <t>S0G0G8</t>
  </si>
  <si>
    <t>S0G0G9</t>
  </si>
  <si>
    <t>S0G0H0</t>
  </si>
  <si>
    <t>S0G0H1</t>
  </si>
  <si>
    <t>S0G0H2</t>
  </si>
  <si>
    <t>S0G0H3</t>
  </si>
  <si>
    <t>S0G0H4</t>
  </si>
  <si>
    <t>S0G0H5</t>
  </si>
  <si>
    <t>S0G0H6</t>
  </si>
  <si>
    <t>S0G0H7</t>
  </si>
  <si>
    <t>S0G0H8</t>
  </si>
  <si>
    <t>S0G0H9</t>
  </si>
  <si>
    <t>S0G0J0</t>
  </si>
  <si>
    <t>S0G0J1</t>
  </si>
  <si>
    <t>S0G0J2</t>
  </si>
  <si>
    <t>S0G0J3</t>
  </si>
  <si>
    <t>S0G0J4</t>
  </si>
  <si>
    <t>S0G0J5</t>
  </si>
  <si>
    <t>S0G0K0</t>
  </si>
  <si>
    <t>S0G0L0</t>
  </si>
  <si>
    <t>S0G0N0</t>
  </si>
  <si>
    <t>S0G0R0</t>
  </si>
  <si>
    <t>S0G0S0</t>
  </si>
  <si>
    <t>S0G0T0</t>
  </si>
  <si>
    <t>S0G0V0</t>
  </si>
  <si>
    <t>S0G0W0</t>
  </si>
  <si>
    <t>S0G0X0</t>
  </si>
  <si>
    <t>S0G0Y0</t>
  </si>
  <si>
    <t>S0G0Z0</t>
  </si>
  <si>
    <t>S0G1A0</t>
  </si>
  <si>
    <t>S0G1B0</t>
  </si>
  <si>
    <t>S0G1C0</t>
  </si>
  <si>
    <t>S0G1G0</t>
  </si>
  <si>
    <t>S0G1H0</t>
  </si>
  <si>
    <t>S0G1J0</t>
  </si>
  <si>
    <t>S0G1K0</t>
  </si>
  <si>
    <t>S0G1L0</t>
  </si>
  <si>
    <t>S0G1M0</t>
  </si>
  <si>
    <t>S0G1N0</t>
  </si>
  <si>
    <t>S0G1P0</t>
  </si>
  <si>
    <t>S0G1R0</t>
  </si>
  <si>
    <t>S0G1S0</t>
  </si>
  <si>
    <t>S0G1V0</t>
  </si>
  <si>
    <t>S0G1Y0</t>
  </si>
  <si>
    <t>S0G1Z0</t>
  </si>
  <si>
    <t>S0G2A0</t>
  </si>
  <si>
    <t>S0G2B0</t>
  </si>
  <si>
    <t>S0G2E0</t>
  </si>
  <si>
    <t>S0G2G0</t>
  </si>
  <si>
    <t>S0G2H0</t>
  </si>
  <si>
    <t>S0G2J0</t>
  </si>
  <si>
    <t>S0G2K0</t>
  </si>
  <si>
    <t>S0G2N0</t>
  </si>
  <si>
    <t>S0G2P0</t>
  </si>
  <si>
    <t>S0G2R0</t>
  </si>
  <si>
    <t>S0G2S0</t>
  </si>
  <si>
    <t>S0G2T0</t>
  </si>
  <si>
    <t>S0G2V0</t>
  </si>
  <si>
    <t>S0G2W0</t>
  </si>
  <si>
    <t>S0G2X0</t>
  </si>
  <si>
    <t>S0G2Y0</t>
  </si>
  <si>
    <t>S0G2Z0</t>
  </si>
  <si>
    <t>S0G3A0</t>
  </si>
  <si>
    <t>S0G3B0</t>
  </si>
  <si>
    <t>S0G3C0</t>
  </si>
  <si>
    <t>S0G3E0</t>
  </si>
  <si>
    <t>S0G3G0</t>
  </si>
  <si>
    <t>S0G3J0</t>
  </si>
  <si>
    <t>S0G3K0</t>
  </si>
  <si>
    <t>S0G3L0</t>
  </si>
  <si>
    <t>S0G3M0</t>
  </si>
  <si>
    <t>S0G3N0</t>
  </si>
  <si>
    <t>S0G3R0</t>
  </si>
  <si>
    <t>S0G3S0</t>
  </si>
  <si>
    <t>S0G3T0</t>
  </si>
  <si>
    <t>S0G3V0</t>
  </si>
  <si>
    <t>S0G3W0</t>
  </si>
  <si>
    <t>S0G3X0</t>
  </si>
  <si>
    <t>S0G3Z0</t>
  </si>
  <si>
    <t>S0G4A0</t>
  </si>
  <si>
    <t>S0G4C0</t>
  </si>
  <si>
    <t>S0G4E0</t>
  </si>
  <si>
    <t>S0G4G0</t>
  </si>
  <si>
    <t>S0G4H0</t>
  </si>
  <si>
    <t>S0G4K0</t>
  </si>
  <si>
    <t>S0G4L0</t>
  </si>
  <si>
    <t>S0G4M0</t>
  </si>
  <si>
    <t>S0G4N0</t>
  </si>
  <si>
    <t>S0G4P0</t>
  </si>
  <si>
    <t>S0G4R0</t>
  </si>
  <si>
    <t>S0G4S0</t>
  </si>
  <si>
    <t>S0G4T0</t>
  </si>
  <si>
    <t>S0G4V0</t>
  </si>
  <si>
    <t>S0G4W0</t>
  </si>
  <si>
    <t>S0G4X0</t>
  </si>
  <si>
    <t>S0G4Y0</t>
  </si>
  <si>
    <t>S0G4Z0</t>
  </si>
  <si>
    <t>S0G5A0</t>
  </si>
  <si>
    <t>S0G5C0</t>
  </si>
  <si>
    <t>S0G5E0</t>
  </si>
  <si>
    <t>S0G5G0</t>
  </si>
  <si>
    <t>S0G5H0</t>
  </si>
  <si>
    <t>S0G5J0</t>
  </si>
  <si>
    <t>S0G5K0</t>
  </si>
  <si>
    <t>S0G5L0</t>
  </si>
  <si>
    <t>S0G5M0</t>
  </si>
  <si>
    <t>S0H0A0</t>
  </si>
  <si>
    <t>S0H0A1</t>
  </si>
  <si>
    <t>S0H0A2</t>
  </si>
  <si>
    <t>S0H0A3</t>
  </si>
  <si>
    <t>S0H0A4</t>
  </si>
  <si>
    <t>S0H0A5</t>
  </si>
  <si>
    <t>S0H0A6</t>
  </si>
  <si>
    <t>S0H0A7</t>
  </si>
  <si>
    <t>S0H0A8</t>
  </si>
  <si>
    <t>S0H0A9</t>
  </si>
  <si>
    <t>S0H0B0</t>
  </si>
  <si>
    <t>S0H0B1</t>
  </si>
  <si>
    <t>S0H0B2</t>
  </si>
  <si>
    <t>S0H0B3</t>
  </si>
  <si>
    <t>S0H0B4</t>
  </si>
  <si>
    <t>S0H0B5</t>
  </si>
  <si>
    <t>S0H0B6</t>
  </si>
  <si>
    <t>S0H0B7</t>
  </si>
  <si>
    <t>S0H0B8</t>
  </si>
  <si>
    <t>S0H0B9</t>
  </si>
  <si>
    <t>S0H0C0</t>
  </si>
  <si>
    <t>S0H0C1</t>
  </si>
  <si>
    <t>S0H0C2</t>
  </si>
  <si>
    <t>S0H0C3</t>
  </si>
  <si>
    <t>S0H0C4</t>
  </si>
  <si>
    <t>S0H0C5</t>
  </si>
  <si>
    <t>S0H0C6</t>
  </si>
  <si>
    <t>S0H0C7</t>
  </si>
  <si>
    <t>S0H0C8</t>
  </si>
  <si>
    <t>S0H0C9</t>
  </si>
  <si>
    <t>S0H0E0</t>
  </si>
  <si>
    <t>S0H0E1</t>
  </si>
  <si>
    <t>S0H0E2</t>
  </si>
  <si>
    <t>S0H0E3</t>
  </si>
  <si>
    <t>S0H0E4</t>
  </si>
  <si>
    <t>S0H0E5</t>
  </si>
  <si>
    <t>S0H0E6</t>
  </si>
  <si>
    <t>S0H0E7</t>
  </si>
  <si>
    <t>S0H0E8</t>
  </si>
  <si>
    <t>S0H0E9</t>
  </si>
  <si>
    <t>S0H0G0</t>
  </si>
  <si>
    <t>S0H0K0</t>
  </si>
  <si>
    <t>S0H0L0</t>
  </si>
  <si>
    <t>S0H0M0</t>
  </si>
  <si>
    <t>S0H0N0</t>
  </si>
  <si>
    <t>S0H0P0</t>
  </si>
  <si>
    <t>S0H0R0</t>
  </si>
  <si>
    <t>S0H0S0</t>
  </si>
  <si>
    <t>S0H0T0</t>
  </si>
  <si>
    <t>S0H0V0</t>
  </si>
  <si>
    <t>S0H0W0</t>
  </si>
  <si>
    <t>S0H0X0</t>
  </si>
  <si>
    <t>S0H0Y0</t>
  </si>
  <si>
    <t>S0H0Z0</t>
  </si>
  <si>
    <t>S0H1A0</t>
  </si>
  <si>
    <t>S0H1B0</t>
  </si>
  <si>
    <t>S0H1G0</t>
  </si>
  <si>
    <t>S0H1H0</t>
  </si>
  <si>
    <t>S0H1J0</t>
  </si>
  <si>
    <t>S0H1K0</t>
  </si>
  <si>
    <t>S0H1L0</t>
  </si>
  <si>
    <t>S0H1M0</t>
  </si>
  <si>
    <t>S0H1N0</t>
  </si>
  <si>
    <t>S0H1P0</t>
  </si>
  <si>
    <t>S0H1R0</t>
  </si>
  <si>
    <t>S0H1T0</t>
  </si>
  <si>
    <t>S0H1V0</t>
  </si>
  <si>
    <t>S0H1W0</t>
  </si>
  <si>
    <t>S0H1X0</t>
  </si>
  <si>
    <t>S0H1Y0</t>
  </si>
  <si>
    <t>S0H1Z0</t>
  </si>
  <si>
    <t>S0H2A0</t>
  </si>
  <si>
    <t>S0H2B0</t>
  </si>
  <si>
    <t>S0H2C0</t>
  </si>
  <si>
    <t>S0H2E0</t>
  </si>
  <si>
    <t>S0H2J0</t>
  </si>
  <si>
    <t>S0H2K0</t>
  </si>
  <si>
    <t>S0H2P0</t>
  </si>
  <si>
    <t>S0H2R0</t>
  </si>
  <si>
    <t>S0H2S0</t>
  </si>
  <si>
    <t>S0H2T0</t>
  </si>
  <si>
    <t>S0H2V0</t>
  </si>
  <si>
    <t>S0H2W0</t>
  </si>
  <si>
    <t>S0H2X0</t>
  </si>
  <si>
    <t>S0H2Y0</t>
  </si>
  <si>
    <t>S0H3A0</t>
  </si>
  <si>
    <t>S0H3C0</t>
  </si>
  <si>
    <t>S0H3E0</t>
  </si>
  <si>
    <t>S0H3G0</t>
  </si>
  <si>
    <t>S0H3H0</t>
  </si>
  <si>
    <t>S0H3J0</t>
  </si>
  <si>
    <t>S0H3K0</t>
  </si>
  <si>
    <t>S0H3L0</t>
  </si>
  <si>
    <t>S0H3M0</t>
  </si>
  <si>
    <t>S0H3P0</t>
  </si>
  <si>
    <t>S0H3R0</t>
  </si>
  <si>
    <t>S0H3S0</t>
  </si>
  <si>
    <t>S0H3T0</t>
  </si>
  <si>
    <t>S0H3V0</t>
  </si>
  <si>
    <t>S0H3W0</t>
  </si>
  <si>
    <t>S0H3X0</t>
  </si>
  <si>
    <t>S0H3Z0</t>
  </si>
  <si>
    <t>S0H4A0</t>
  </si>
  <si>
    <t>S0H4B0</t>
  </si>
  <si>
    <t>S0H4C0</t>
  </si>
  <si>
    <t>S0H4G0</t>
  </si>
  <si>
    <t>S0H4H0</t>
  </si>
  <si>
    <t>S0H4J0</t>
  </si>
  <si>
    <t>S0H4K0</t>
  </si>
  <si>
    <t>S0H4L0</t>
  </si>
  <si>
    <t>S0H4M0</t>
  </si>
  <si>
    <t>S0J0A0</t>
  </si>
  <si>
    <t>S0J0A1</t>
  </si>
  <si>
    <t>S0J0A2</t>
  </si>
  <si>
    <t>S0J0A3</t>
  </si>
  <si>
    <t>S0J0A4</t>
  </si>
  <si>
    <t>S0J0A5</t>
  </si>
  <si>
    <t>S0J0A6</t>
  </si>
  <si>
    <t>S0J0A7</t>
  </si>
  <si>
    <t>S0J0A8</t>
  </si>
  <si>
    <t>S0J0A9</t>
  </si>
  <si>
    <t>S0J0B1</t>
  </si>
  <si>
    <t>S0J0B2</t>
  </si>
  <si>
    <t>S0J0B3</t>
  </si>
  <si>
    <t>S0J0B4</t>
  </si>
  <si>
    <t>S0J0B5</t>
  </si>
  <si>
    <t>S0J0B6</t>
  </si>
  <si>
    <t>S0J0B7</t>
  </si>
  <si>
    <t>S0J0B8</t>
  </si>
  <si>
    <t>S0J0B9</t>
  </si>
  <si>
    <t>S0J0C0</t>
  </si>
  <si>
    <t>S0J0C1</t>
  </si>
  <si>
    <t>S0J0C2</t>
  </si>
  <si>
    <t>S0J0C3</t>
  </si>
  <si>
    <t>S0J0C4</t>
  </si>
  <si>
    <t>S0J0C5</t>
  </si>
  <si>
    <t>S0J0C6</t>
  </si>
  <si>
    <t>S0J0C7</t>
  </si>
  <si>
    <t>S0J0C8</t>
  </si>
  <si>
    <t>S0J0C9</t>
  </si>
  <si>
    <t>S0J0E0</t>
  </si>
  <si>
    <t>S0J0E1</t>
  </si>
  <si>
    <t>S0J0E2</t>
  </si>
  <si>
    <t>S0J0E3</t>
  </si>
  <si>
    <t>S0J0E4</t>
  </si>
  <si>
    <t>S0J0E5</t>
  </si>
  <si>
    <t>S0J0E6</t>
  </si>
  <si>
    <t>S0J0E7</t>
  </si>
  <si>
    <t>S0J0E8</t>
  </si>
  <si>
    <t>S0J0E9</t>
  </si>
  <si>
    <t>S0J0G0</t>
  </si>
  <si>
    <t>S0J0G1</t>
  </si>
  <si>
    <t>S0J0G2</t>
  </si>
  <si>
    <t>S0J0G3</t>
  </si>
  <si>
    <t>S0J0G4</t>
  </si>
  <si>
    <t>S0J0G5</t>
  </si>
  <si>
    <t>S0J0G6</t>
  </si>
  <si>
    <t>S0J0G7</t>
  </si>
  <si>
    <t>S0J0H0</t>
  </si>
  <si>
    <t>S0J0J0</t>
  </si>
  <si>
    <t>S0J0K0</t>
  </si>
  <si>
    <t>S0J0L0</t>
  </si>
  <si>
    <t>S0J0M0</t>
  </si>
  <si>
    <t>S0J0N0</t>
  </si>
  <si>
    <t>S0J0S0</t>
  </si>
  <si>
    <t>S0J0W0</t>
  </si>
  <si>
    <t>S0J0Y0</t>
  </si>
  <si>
    <t>S0J0Z0</t>
  </si>
  <si>
    <t>S0J1A0</t>
  </si>
  <si>
    <t>S0J1B0</t>
  </si>
  <si>
    <t>S0J1C0</t>
  </si>
  <si>
    <t>S0J1E0</t>
  </si>
  <si>
    <t>S0J1G0</t>
  </si>
  <si>
    <t>S0J1H0</t>
  </si>
  <si>
    <t>S0J1K0</t>
  </si>
  <si>
    <t>S0J1L0</t>
  </si>
  <si>
    <t>S0J1M0</t>
  </si>
  <si>
    <t>S0J1N0</t>
  </si>
  <si>
    <t>S0J1P0</t>
  </si>
  <si>
    <t>S0J1R0</t>
  </si>
  <si>
    <t>S0J1S0</t>
  </si>
  <si>
    <t>S0J1T0</t>
  </si>
  <si>
    <t>S0J1V0</t>
  </si>
  <si>
    <t>S0J1W0</t>
  </si>
  <si>
    <t>S0J1X0</t>
  </si>
  <si>
    <t>S0J1Y0</t>
  </si>
  <si>
    <t>S0J1Z0</t>
  </si>
  <si>
    <t>S0J2A0</t>
  </si>
  <si>
    <t>S0J2B0</t>
  </si>
  <si>
    <t>S0J2C0</t>
  </si>
  <si>
    <t>S0J2E0</t>
  </si>
  <si>
    <t>S0J2E1</t>
  </si>
  <si>
    <t>S0J2G0</t>
  </si>
  <si>
    <t>S0J2H0</t>
  </si>
  <si>
    <t>S0J2J0</t>
  </si>
  <si>
    <t>S0J2K0</t>
  </si>
  <si>
    <t>S0J2L0</t>
  </si>
  <si>
    <t>S0J2M0</t>
  </si>
  <si>
    <t>S0J2N0</t>
  </si>
  <si>
    <t>S0J2P0</t>
  </si>
  <si>
    <t>S0J2R0</t>
  </si>
  <si>
    <t>S0J2S0</t>
  </si>
  <si>
    <t>S0J2T0</t>
  </si>
  <si>
    <t>S0J2W0</t>
  </si>
  <si>
    <t>S0J2X0</t>
  </si>
  <si>
    <t>S0J2Y0</t>
  </si>
  <si>
    <t>S0J2Z0</t>
  </si>
  <si>
    <t>S0J3A0</t>
  </si>
  <si>
    <t>S0J3B0</t>
  </si>
  <si>
    <t>S0J3C0</t>
  </si>
  <si>
    <t>S0J3E0</t>
  </si>
  <si>
    <t>S0J3G0</t>
  </si>
  <si>
    <t>S0J3H0</t>
  </si>
  <si>
    <t>S0K0A0</t>
  </si>
  <si>
    <t>S0K0A1</t>
  </si>
  <si>
    <t>S0K0A2</t>
  </si>
  <si>
    <t>S0K0A3</t>
  </si>
  <si>
    <t>S0K0A4</t>
  </si>
  <si>
    <t>S0K0A5</t>
  </si>
  <si>
    <t>S0K0A6</t>
  </si>
  <si>
    <t>S0K0A7</t>
  </si>
  <si>
    <t>S0K0A8</t>
  </si>
  <si>
    <t>S0K0A9</t>
  </si>
  <si>
    <t>S0K0B1</t>
  </si>
  <si>
    <t>S0K0B2</t>
  </si>
  <si>
    <t>S0K0B3</t>
  </si>
  <si>
    <t>S0K0B4</t>
  </si>
  <si>
    <t>S0K0B5</t>
  </si>
  <si>
    <t>S0K0B6</t>
  </si>
  <si>
    <t>S0K0B7</t>
  </si>
  <si>
    <t>S0K0B8</t>
  </si>
  <si>
    <t>S0K0B9</t>
  </si>
  <si>
    <t>S0K0C0</t>
  </si>
  <si>
    <t>S0K0C1</t>
  </si>
  <si>
    <t>S0K0C2</t>
  </si>
  <si>
    <t>S0K0C3</t>
  </si>
  <si>
    <t>S0K0C4</t>
  </si>
  <si>
    <t>S0K0C5</t>
  </si>
  <si>
    <t>S0K0C6</t>
  </si>
  <si>
    <t>S0K0C7</t>
  </si>
  <si>
    <t>S0K0C8</t>
  </si>
  <si>
    <t>S0K0C9</t>
  </si>
  <si>
    <t>S0K0E0</t>
  </si>
  <si>
    <t>S0K0E1</t>
  </si>
  <si>
    <t>S0K0E2</t>
  </si>
  <si>
    <t>S0K0E3</t>
  </si>
  <si>
    <t>S0K0E4</t>
  </si>
  <si>
    <t>S0K0E5</t>
  </si>
  <si>
    <t>S0K0E6</t>
  </si>
  <si>
    <t>S0K0E7</t>
  </si>
  <si>
    <t>S0K0E8</t>
  </si>
  <si>
    <t>S0K0E9</t>
  </si>
  <si>
    <t>S0K0G0</t>
  </si>
  <si>
    <t>S0K0G1</t>
  </si>
  <si>
    <t>S0K0G2</t>
  </si>
  <si>
    <t>S0K0G3</t>
  </si>
  <si>
    <t>S0K0G4</t>
  </si>
  <si>
    <t>S0K0G5</t>
  </si>
  <si>
    <t>S0K0G6</t>
  </si>
  <si>
    <t>S0K0G7</t>
  </si>
  <si>
    <t>S0K0G8</t>
  </si>
  <si>
    <t>S0K0G9</t>
  </si>
  <si>
    <t>S0K0H0</t>
  </si>
  <si>
    <t>S0K0H1</t>
  </si>
  <si>
    <t>S0K0H2</t>
  </si>
  <si>
    <t>S0K0H3</t>
  </si>
  <si>
    <t>S0K0H4</t>
  </si>
  <si>
    <t>S0K0H5</t>
  </si>
  <si>
    <t>S0K0H6</t>
  </si>
  <si>
    <t>S0K0H7</t>
  </si>
  <si>
    <t>S0K0H8</t>
  </si>
  <si>
    <t>S0K0H9</t>
  </si>
  <si>
    <t>S0K0J0</t>
  </si>
  <si>
    <t>S0K0J1</t>
  </si>
  <si>
    <t>S0K0J2</t>
  </si>
  <si>
    <t>S0K0J3</t>
  </si>
  <si>
    <t>S0K0M0</t>
  </si>
  <si>
    <t>S0K0N0</t>
  </si>
  <si>
    <t>S0K0P0</t>
  </si>
  <si>
    <t>S0K0S0</t>
  </si>
  <si>
    <t>S0K0T0</t>
  </si>
  <si>
    <t>S0K0V0</t>
  </si>
  <si>
    <t>S0K0X0</t>
  </si>
  <si>
    <t>S0K0Y0</t>
  </si>
  <si>
    <t>S0K0Z0</t>
  </si>
  <si>
    <t>S0K1A0</t>
  </si>
  <si>
    <t>S0K1B0</t>
  </si>
  <si>
    <t>S0K1C0</t>
  </si>
  <si>
    <t>S0K1E0</t>
  </si>
  <si>
    <t>S0K1G0</t>
  </si>
  <si>
    <t>S0K1H0</t>
  </si>
  <si>
    <t>S0K1J0</t>
  </si>
  <si>
    <t>S0K1K0</t>
  </si>
  <si>
    <t>S0K1L0</t>
  </si>
  <si>
    <t>S0K1M0</t>
  </si>
  <si>
    <t>S0K1N0</t>
  </si>
  <si>
    <t>S0K1T0</t>
  </si>
  <si>
    <t>S0K1V0</t>
  </si>
  <si>
    <t>S0K1W0</t>
  </si>
  <si>
    <t>S0K1X0</t>
  </si>
  <si>
    <t>S0K1Y0</t>
  </si>
  <si>
    <t>S0K1Z0</t>
  </si>
  <si>
    <t>S0K2A0</t>
  </si>
  <si>
    <t>S0K2A1</t>
  </si>
  <si>
    <t>S0K2B0</t>
  </si>
  <si>
    <t>S0K2C0</t>
  </si>
  <si>
    <t>S0K2E0</t>
  </si>
  <si>
    <t>S0K2G0</t>
  </si>
  <si>
    <t>S0K2H0</t>
  </si>
  <si>
    <t>S0K2J0</t>
  </si>
  <si>
    <t>S0K2K0</t>
  </si>
  <si>
    <t>S0K2L0</t>
  </si>
  <si>
    <t>S0K2M0</t>
  </si>
  <si>
    <t>S0K2P0</t>
  </si>
  <si>
    <t>S0K2R0</t>
  </si>
  <si>
    <t>S0K2S0</t>
  </si>
  <si>
    <t>S0K2T0</t>
  </si>
  <si>
    <t>S0K2V0</t>
  </si>
  <si>
    <t>S0K2W0</t>
  </si>
  <si>
    <t>S0K2X0</t>
  </si>
  <si>
    <t>S0K2Y0</t>
  </si>
  <si>
    <t>S0K2Z0</t>
  </si>
  <si>
    <t>S0K3A0</t>
  </si>
  <si>
    <t>S0K3B0</t>
  </si>
  <si>
    <t>S0K3C0</t>
  </si>
  <si>
    <t>S0K3E0</t>
  </si>
  <si>
    <t>S0K3G0</t>
  </si>
  <si>
    <t>S0K3H0</t>
  </si>
  <si>
    <t>S0K3J0</t>
  </si>
  <si>
    <t>S0K3K0</t>
  </si>
  <si>
    <t>S0K3L0</t>
  </si>
  <si>
    <t>S0K3N0</t>
  </si>
  <si>
    <t>S0K3R0</t>
  </si>
  <si>
    <t>S0K3S0</t>
  </si>
  <si>
    <t>S0K3T0</t>
  </si>
  <si>
    <t>S0K3V0</t>
  </si>
  <si>
    <t>S0K3W0</t>
  </si>
  <si>
    <t>S0K3X0</t>
  </si>
  <si>
    <t>S0K3Y0</t>
  </si>
  <si>
    <t>S0K4A0</t>
  </si>
  <si>
    <t>S0K4B0</t>
  </si>
  <si>
    <t>S0K4C0</t>
  </si>
  <si>
    <t>S0K4E0</t>
  </si>
  <si>
    <t>S0K4H0</t>
  </si>
  <si>
    <t>S0K4K0</t>
  </si>
  <si>
    <t>S0K4L0</t>
  </si>
  <si>
    <t>S0K4M0</t>
  </si>
  <si>
    <t>S0K4N0</t>
  </si>
  <si>
    <t>S0K4P0</t>
  </si>
  <si>
    <t>S0K4R0</t>
  </si>
  <si>
    <t>S0K4S0</t>
  </si>
  <si>
    <t>S0K4T0</t>
  </si>
  <si>
    <t>S0K4T1</t>
  </si>
  <si>
    <t>S0K4V0</t>
  </si>
  <si>
    <t>S0K4W0</t>
  </si>
  <si>
    <t>S0K4X0</t>
  </si>
  <si>
    <t>S0K4Y0</t>
  </si>
  <si>
    <t>S0L0A0</t>
  </si>
  <si>
    <t>S0L0A1</t>
  </si>
  <si>
    <t>S0L0A2</t>
  </si>
  <si>
    <t>S0L0A3</t>
  </si>
  <si>
    <t>S0L0A4</t>
  </si>
  <si>
    <t>S0L0A5</t>
  </si>
  <si>
    <t>S0L0A6</t>
  </si>
  <si>
    <t>S0L0A7</t>
  </si>
  <si>
    <t>S0L0A8</t>
  </si>
  <si>
    <t>S0L0A9</t>
  </si>
  <si>
    <t>S0L0B0</t>
  </si>
  <si>
    <t>S0L0B1</t>
  </si>
  <si>
    <t>S0L0B2</t>
  </si>
  <si>
    <t>S0L0B3</t>
  </si>
  <si>
    <t>S0L0B4</t>
  </si>
  <si>
    <t>S0L0B5</t>
  </si>
  <si>
    <t>S0L0B6</t>
  </si>
  <si>
    <t>S0L0B7</t>
  </si>
  <si>
    <t>S0L0B8</t>
  </si>
  <si>
    <t>S0L0B9</t>
  </si>
  <si>
    <t>S0L0C0</t>
  </si>
  <si>
    <t>S0L0C1</t>
  </si>
  <si>
    <t>S0L0C2</t>
  </si>
  <si>
    <t>S0L0C3</t>
  </si>
  <si>
    <t>S0L0C4</t>
  </si>
  <si>
    <t>S0L0C5</t>
  </si>
  <si>
    <t>S0L0C6</t>
  </si>
  <si>
    <t>S0L0C7</t>
  </si>
  <si>
    <t>S0L0C8</t>
  </si>
  <si>
    <t>S0L0C9</t>
  </si>
  <si>
    <t>S0L0E1</t>
  </si>
  <si>
    <t>S0L0E2</t>
  </si>
  <si>
    <t>S0L0E3</t>
  </si>
  <si>
    <t>S0L0E4</t>
  </si>
  <si>
    <t>S0L0E5</t>
  </si>
  <si>
    <t>S0L0E6</t>
  </si>
  <si>
    <t>S0L0E7</t>
  </si>
  <si>
    <t>S0L0G0</t>
  </si>
  <si>
    <t>S0L0H0</t>
  </si>
  <si>
    <t>S0L0J0</t>
  </si>
  <si>
    <t>S0L0K0</t>
  </si>
  <si>
    <t>S0L0L0</t>
  </si>
  <si>
    <t>S0L0N0</t>
  </si>
  <si>
    <t>S0L0P0</t>
  </si>
  <si>
    <t>S0L0R0</t>
  </si>
  <si>
    <t>S0L0S0</t>
  </si>
  <si>
    <t>S0L0T0</t>
  </si>
  <si>
    <t>S0L0V0</t>
  </si>
  <si>
    <t>S0L0Y0</t>
  </si>
  <si>
    <t>S0L0Z0</t>
  </si>
  <si>
    <t>S0L1A0</t>
  </si>
  <si>
    <t>S0L1B0</t>
  </si>
  <si>
    <t>S0L1C0</t>
  </si>
  <si>
    <t>S0L1E0</t>
  </si>
  <si>
    <t>S0L1H0</t>
  </si>
  <si>
    <t>S0L1K0</t>
  </si>
  <si>
    <t>S0L1L0</t>
  </si>
  <si>
    <t>S0L1M0</t>
  </si>
  <si>
    <t>S0L1R0</t>
  </si>
  <si>
    <t>S0L1S0</t>
  </si>
  <si>
    <t>S0L1S2</t>
  </si>
  <si>
    <t>S0L1T0</t>
  </si>
  <si>
    <t>S0L1V0</t>
  </si>
  <si>
    <t>S0L1W0</t>
  </si>
  <si>
    <t>S0L1Y0</t>
  </si>
  <si>
    <t>S0L1Z0</t>
  </si>
  <si>
    <t>S0L2A0</t>
  </si>
  <si>
    <t>S0L2C0</t>
  </si>
  <si>
    <t>S0L2E0</t>
  </si>
  <si>
    <t>S0L2G0</t>
  </si>
  <si>
    <t>S0L2H0</t>
  </si>
  <si>
    <t>S0L2J0</t>
  </si>
  <si>
    <t>S0L2K0</t>
  </si>
  <si>
    <t>S0L2L0</t>
  </si>
  <si>
    <t>S0L2M0</t>
  </si>
  <si>
    <t>S0L2N0</t>
  </si>
  <si>
    <t>S0L2P0</t>
  </si>
  <si>
    <t>S0L2R0</t>
  </si>
  <si>
    <t>S0L2S0</t>
  </si>
  <si>
    <t>S0L2T0</t>
  </si>
  <si>
    <t>S0L2V0</t>
  </si>
  <si>
    <t>S0L2Y0</t>
  </si>
  <si>
    <t>S0L2Z0</t>
  </si>
  <si>
    <t>S0L3A0</t>
  </si>
  <si>
    <t>S0L3B0</t>
  </si>
  <si>
    <t>S0L3G0</t>
  </si>
  <si>
    <t>S0L3H0</t>
  </si>
  <si>
    <t>S0L3J0</t>
  </si>
  <si>
    <t>S0L3L0</t>
  </si>
  <si>
    <t>S0L3M0</t>
  </si>
  <si>
    <t>S0L3N0</t>
  </si>
  <si>
    <t>S0M0A0</t>
  </si>
  <si>
    <t>S0M0A1</t>
  </si>
  <si>
    <t>S0M0A2</t>
  </si>
  <si>
    <t>S0M0A3</t>
  </si>
  <si>
    <t>S0M0A4</t>
  </si>
  <si>
    <t>S0M0A5</t>
  </si>
  <si>
    <t>S0M0A6</t>
  </si>
  <si>
    <t>S0M0A7</t>
  </si>
  <si>
    <t>S0M0A8</t>
  </si>
  <si>
    <t>S0M0A9</t>
  </si>
  <si>
    <t>S0M0B0</t>
  </si>
  <si>
    <t>S0M0B1</t>
  </si>
  <si>
    <t>S0M0B2</t>
  </si>
  <si>
    <t>S0M0B3</t>
  </si>
  <si>
    <t>S0M0B4</t>
  </si>
  <si>
    <t>S0M0B5</t>
  </si>
  <si>
    <t>S0M0B6</t>
  </si>
  <si>
    <t>S0M0B7</t>
  </si>
  <si>
    <t>S0M0B8</t>
  </si>
  <si>
    <t>S0M0B9</t>
  </si>
  <si>
    <t>S0M0C0</t>
  </si>
  <si>
    <t>S0M0C1</t>
  </si>
  <si>
    <t>S0M0C2</t>
  </si>
  <si>
    <t>S0M0C3</t>
  </si>
  <si>
    <t>S0M0C4</t>
  </si>
  <si>
    <t>S0M0C5</t>
  </si>
  <si>
    <t>S0M0C6</t>
  </si>
  <si>
    <t>S0M0C7</t>
  </si>
  <si>
    <t>S0M0C8</t>
  </si>
  <si>
    <t>S0M0C9</t>
  </si>
  <si>
    <t>S0M0E0</t>
  </si>
  <si>
    <t>S0M0E1</t>
  </si>
  <si>
    <t>S0M0E2</t>
  </si>
  <si>
    <t>S0M0E3</t>
  </si>
  <si>
    <t>S0M0E4</t>
  </si>
  <si>
    <t>S0M0E5</t>
  </si>
  <si>
    <t>S0M0E6</t>
  </si>
  <si>
    <t>S0M0E7</t>
  </si>
  <si>
    <t>S0M0E8</t>
  </si>
  <si>
    <t>S0M0E9</t>
  </si>
  <si>
    <t>S0M0G0</t>
  </si>
  <si>
    <t>S0M0G1</t>
  </si>
  <si>
    <t>S0M0G2</t>
  </si>
  <si>
    <t>S0M0G3</t>
  </si>
  <si>
    <t>S0M0G4</t>
  </si>
  <si>
    <t>S0M0H0</t>
  </si>
  <si>
    <t>S0M0J0</t>
  </si>
  <si>
    <t>S0M0K0</t>
  </si>
  <si>
    <t>S0M0L0</t>
  </si>
  <si>
    <t>S0M0M0</t>
  </si>
  <si>
    <t>S0M0N0</t>
  </si>
  <si>
    <t>S0M0P0</t>
  </si>
  <si>
    <t>S0M0R0</t>
  </si>
  <si>
    <t>S0M0S0</t>
  </si>
  <si>
    <t>S0M0T0</t>
  </si>
  <si>
    <t>S0M0V0</t>
  </si>
  <si>
    <t>S0M0W0</t>
  </si>
  <si>
    <t>S0M0X0</t>
  </si>
  <si>
    <t>S0M0Y0</t>
  </si>
  <si>
    <t>S0M0Z0</t>
  </si>
  <si>
    <t>S0M1A0</t>
  </si>
  <si>
    <t>S0M1B0</t>
  </si>
  <si>
    <t>S0M1C0</t>
  </si>
  <si>
    <t>S0M1E0</t>
  </si>
  <si>
    <t>S0M1G0</t>
  </si>
  <si>
    <t>S0M1H0</t>
  </si>
  <si>
    <t>S0M1J0</t>
  </si>
  <si>
    <t>S0M1K0</t>
  </si>
  <si>
    <t>S0M1L0</t>
  </si>
  <si>
    <t>S0M1M0</t>
  </si>
  <si>
    <t>S0M1N0</t>
  </si>
  <si>
    <t>S0M1P0</t>
  </si>
  <si>
    <t>S0M1R0</t>
  </si>
  <si>
    <t>S0M1S0</t>
  </si>
  <si>
    <t>S0M1T0</t>
  </si>
  <si>
    <t>S0M1W0</t>
  </si>
  <si>
    <t>S0M1X0</t>
  </si>
  <si>
    <t>S0M1Y0</t>
  </si>
  <si>
    <t>S0M2A0</t>
  </si>
  <si>
    <t>S0M2C0</t>
  </si>
  <si>
    <t>S0M2E0</t>
  </si>
  <si>
    <t>S0M2G0</t>
  </si>
  <si>
    <t>S0M2H0</t>
  </si>
  <si>
    <t>S0M2J0</t>
  </si>
  <si>
    <t>S0M2K0</t>
  </si>
  <si>
    <t>S0M2L0</t>
  </si>
  <si>
    <t>S0M2M0</t>
  </si>
  <si>
    <t>S0M2P0</t>
  </si>
  <si>
    <t>S0M2R0</t>
  </si>
  <si>
    <t>S0M2S0</t>
  </si>
  <si>
    <t>S0M2T0</t>
  </si>
  <si>
    <t>S0M2V0</t>
  </si>
  <si>
    <t>S0M2W0</t>
  </si>
  <si>
    <t>S0M2Y0</t>
  </si>
  <si>
    <t>S0M2Z0</t>
  </si>
  <si>
    <t>S0M3A0</t>
  </si>
  <si>
    <t>S0M3B0</t>
  </si>
  <si>
    <t>S0M3C0</t>
  </si>
  <si>
    <t>S0M3E0</t>
  </si>
  <si>
    <t>S0M3G0</t>
  </si>
  <si>
    <t>S0M3H0</t>
  </si>
  <si>
    <t>S0N0A0</t>
  </si>
  <si>
    <t>S0N0A1</t>
  </si>
  <si>
    <t>S0N0A2</t>
  </si>
  <si>
    <t>S0N0A3</t>
  </si>
  <si>
    <t>S0N0A4</t>
  </si>
  <si>
    <t>S0N0A5</t>
  </si>
  <si>
    <t>S0N0A6</t>
  </si>
  <si>
    <t>S0N0A7</t>
  </si>
  <si>
    <t>S0N0A8</t>
  </si>
  <si>
    <t>S0N0A9</t>
  </si>
  <si>
    <t>S0N0B0</t>
  </si>
  <si>
    <t>S0N0B1</t>
  </si>
  <si>
    <t>S0N0B2</t>
  </si>
  <si>
    <t>S0N0B3</t>
  </si>
  <si>
    <t>S0N0B4</t>
  </si>
  <si>
    <t>S0N0B5</t>
  </si>
  <si>
    <t>S0N0B6</t>
  </si>
  <si>
    <t>S0N0B7</t>
  </si>
  <si>
    <t>S0N0B8</t>
  </si>
  <si>
    <t>S0N0B9</t>
  </si>
  <si>
    <t>S0N0C0</t>
  </si>
  <si>
    <t>S0N0C1</t>
  </si>
  <si>
    <t>S0N0C2</t>
  </si>
  <si>
    <t>S0N0C3</t>
  </si>
  <si>
    <t>S0N0C4</t>
  </si>
  <si>
    <t>S0N0C5</t>
  </si>
  <si>
    <t>S0N0C6</t>
  </si>
  <si>
    <t>S0N0C7</t>
  </si>
  <si>
    <t>S0N0C8</t>
  </si>
  <si>
    <t>S0N0C9</t>
  </si>
  <si>
    <t>S0N0E0</t>
  </si>
  <si>
    <t>S0N0E1</t>
  </si>
  <si>
    <t>S0N0E2</t>
  </si>
  <si>
    <t>S0N0E3</t>
  </si>
  <si>
    <t>S0N0E4</t>
  </si>
  <si>
    <t>S0N0G0</t>
  </si>
  <si>
    <t>S0N0H0</t>
  </si>
  <si>
    <t>S0N0J0</t>
  </si>
  <si>
    <t>S0N0K0</t>
  </si>
  <si>
    <t>S0N0M0</t>
  </si>
  <si>
    <t>S0N0N0</t>
  </si>
  <si>
    <t>S0N0P0</t>
  </si>
  <si>
    <t>S0N0S0</t>
  </si>
  <si>
    <t>S0N0T0</t>
  </si>
  <si>
    <t>S0N0V0</t>
  </si>
  <si>
    <t>S0N0W0</t>
  </si>
  <si>
    <t>S0N0X0</t>
  </si>
  <si>
    <t>S0N0Y0</t>
  </si>
  <si>
    <t>S0N1A0</t>
  </si>
  <si>
    <t>S0N1C0</t>
  </si>
  <si>
    <t>S0N1E0</t>
  </si>
  <si>
    <t>S0N1G0</t>
  </si>
  <si>
    <t>S0N1H0</t>
  </si>
  <si>
    <t>S0N1L0</t>
  </si>
  <si>
    <t>S0N1M0</t>
  </si>
  <si>
    <t>S0N1N0</t>
  </si>
  <si>
    <t>S0N1P0</t>
  </si>
  <si>
    <t>S0N1S0</t>
  </si>
  <si>
    <t>S0N1T0</t>
  </si>
  <si>
    <t>S0N1V0</t>
  </si>
  <si>
    <t>S0N1W0</t>
  </si>
  <si>
    <t>S0N1X0</t>
  </si>
  <si>
    <t>S0N1Y0</t>
  </si>
  <si>
    <t>S0N1Z0</t>
  </si>
  <si>
    <t>S0N2A0</t>
  </si>
  <si>
    <t>S0N2B0</t>
  </si>
  <si>
    <t>S0N2E0</t>
  </si>
  <si>
    <t>S0N2G0</t>
  </si>
  <si>
    <t>S0N2H0</t>
  </si>
  <si>
    <t>S0N2L0</t>
  </si>
  <si>
    <t>S0N2M0</t>
  </si>
  <si>
    <t>S0N2N0</t>
  </si>
  <si>
    <t>S0N2P0</t>
  </si>
  <si>
    <t>S0N2R0</t>
  </si>
  <si>
    <t>S0N2S0</t>
  </si>
  <si>
    <t>S0N2T0</t>
  </si>
  <si>
    <t>S0N2V0</t>
  </si>
  <si>
    <t>S0N2W0</t>
  </si>
  <si>
    <t>S0N2X0</t>
  </si>
  <si>
    <t>S0N2Y0</t>
  </si>
  <si>
    <t>S0P0A0</t>
  </si>
  <si>
    <t>S0P0A1</t>
  </si>
  <si>
    <t>S0P0B0</t>
  </si>
  <si>
    <t>S0P0C0</t>
  </si>
  <si>
    <t>S0P0E0</t>
  </si>
  <si>
    <t>S0P0G0</t>
  </si>
  <si>
    <t>S0P0H0</t>
  </si>
  <si>
    <t>S0P0J0</t>
  </si>
  <si>
    <t>S2V0A1</t>
  </si>
  <si>
    <t>S2V1B4</t>
  </si>
  <si>
    <t>S2V1B5</t>
  </si>
  <si>
    <t>S2V1B9</t>
  </si>
  <si>
    <t>S2V1C1</t>
  </si>
  <si>
    <t>S2V1C3</t>
  </si>
  <si>
    <t>S3N0A0</t>
  </si>
  <si>
    <t>S3N4H6</t>
  </si>
  <si>
    <t>S4A0A0</t>
  </si>
  <si>
    <t>S4A2Y6</t>
  </si>
  <si>
    <t>S4H0A1</t>
  </si>
  <si>
    <t>S4L0A1</t>
  </si>
  <si>
    <t>S4L0B7</t>
  </si>
  <si>
    <t>S4L0B8</t>
  </si>
  <si>
    <t>S4L0B9</t>
  </si>
  <si>
    <t>S4L0C3</t>
  </si>
  <si>
    <t>S4L0C4</t>
  </si>
  <si>
    <t>S4L0C5</t>
  </si>
  <si>
    <t>S4L0E1</t>
  </si>
  <si>
    <t>S4L1A1</t>
  </si>
  <si>
    <t>S4L1B2</t>
  </si>
  <si>
    <t>S4L1B3</t>
  </si>
  <si>
    <t>S4L1B5</t>
  </si>
  <si>
    <t>S4L1B6</t>
  </si>
  <si>
    <t>S4L1C9</t>
  </si>
  <si>
    <t>S4L5B1</t>
  </si>
  <si>
    <t>S4M0A1</t>
  </si>
  <si>
    <t>S4Z1A9</t>
  </si>
  <si>
    <t>S6H0A0</t>
  </si>
  <si>
    <t>S6K1C5</t>
  </si>
  <si>
    <t>S6V0A0</t>
  </si>
  <si>
    <t>S6X1C9</t>
  </si>
  <si>
    <t>S7H0A1</t>
  </si>
  <si>
    <t>S7K1P4</t>
  </si>
  <si>
    <t>S7K1P5</t>
  </si>
  <si>
    <t>S7K1P6</t>
  </si>
  <si>
    <t>S7K2G7</t>
  </si>
  <si>
    <t>S7K2G8</t>
  </si>
  <si>
    <t>S7K2G9</t>
  </si>
  <si>
    <t>S7K2L1</t>
  </si>
  <si>
    <t>S7K2L2</t>
  </si>
  <si>
    <t>S7K2L3</t>
  </si>
  <si>
    <t>S7K2L6</t>
  </si>
  <si>
    <t>S7K2L7</t>
  </si>
  <si>
    <t>S7P0C9</t>
  </si>
  <si>
    <t>S7P1A1</t>
  </si>
  <si>
    <t>S7P1A2</t>
  </si>
  <si>
    <t>S7P1A3</t>
  </si>
  <si>
    <t>S7P1A4</t>
  </si>
  <si>
    <t>S7R0H2</t>
  </si>
  <si>
    <t>S7R0H4</t>
  </si>
  <si>
    <t>S7R0H5</t>
  </si>
  <si>
    <t>S7R0H6</t>
  </si>
  <si>
    <t>S7T0J9</t>
  </si>
  <si>
    <t>S7T0K1</t>
  </si>
  <si>
    <t>S7T0K2</t>
  </si>
  <si>
    <t>S7T0T4</t>
  </si>
  <si>
    <t>S7T1A1</t>
  </si>
  <si>
    <t>S7T1A4</t>
  </si>
  <si>
    <t>S7T1A5</t>
  </si>
  <si>
    <t>S7T1A9</t>
  </si>
  <si>
    <t>S7T1B1</t>
  </si>
  <si>
    <t>S7T1B4</t>
  </si>
  <si>
    <t>S7T1B5</t>
  </si>
  <si>
    <t>S7T1B6</t>
  </si>
  <si>
    <t>S7T1B7</t>
  </si>
  <si>
    <t>S7T1B8</t>
  </si>
  <si>
    <t>S7T1B9</t>
  </si>
  <si>
    <t>S7T1C1</t>
  </si>
  <si>
    <t>S7T1C2</t>
  </si>
  <si>
    <t>S7T1C4</t>
  </si>
  <si>
    <t>S7T1C5</t>
  </si>
  <si>
    <t>S7T1C8</t>
  </si>
  <si>
    <t>S7T1C9</t>
  </si>
  <si>
    <t>S7T1E2</t>
  </si>
  <si>
    <t>S7T1E3</t>
  </si>
  <si>
    <t>S7V0A1</t>
  </si>
  <si>
    <t>S7V0H7</t>
  </si>
  <si>
    <t>S7V0H8</t>
  </si>
  <si>
    <t>S7V0H9</t>
  </si>
  <si>
    <t>S7W1C3</t>
  </si>
  <si>
    <t>S9A0A0</t>
  </si>
  <si>
    <t>S9A4B5</t>
  </si>
  <si>
    <t>S9H0A0</t>
  </si>
  <si>
    <t>S9H5P5</t>
  </si>
  <si>
    <t>S9V0A0</t>
  </si>
  <si>
    <t>S9V2H7</t>
  </si>
  <si>
    <t>S9X0A1</t>
  </si>
  <si>
    <t>S9X2A1</t>
  </si>
  <si>
    <t>T0A0A0</t>
  </si>
  <si>
    <t>T0C0A0</t>
  </si>
  <si>
    <t>T0E0A0</t>
  </si>
  <si>
    <t>T0G0A0</t>
  </si>
  <si>
    <t>T0J0A0</t>
  </si>
  <si>
    <t>T0M0A0</t>
  </si>
  <si>
    <t>T1A0A0</t>
  </si>
  <si>
    <t>T8V0A0</t>
  </si>
  <si>
    <t>T9H0A0</t>
  </si>
  <si>
    <t>V0K0A0</t>
  </si>
  <si>
    <t>V0N0A0</t>
  </si>
  <si>
    <t>V1E0A0</t>
  </si>
  <si>
    <t>X0A0A0</t>
  </si>
  <si>
    <t>X0E0A0</t>
  </si>
  <si>
    <t>Destination Zone</t>
  </si>
  <si>
    <t>Leg 1 Pickup (Frontier Courier)</t>
  </si>
  <si>
    <t>LowZip</t>
  </si>
  <si>
    <t>HighZip</t>
  </si>
  <si>
    <t>Description</t>
  </si>
  <si>
    <t>A0A0A0</t>
  </si>
  <si>
    <t>A0R9Z9</t>
  </si>
  <si>
    <t>NL1</t>
  </si>
  <si>
    <t xml:space="preserve">NEWFOUNDLAND </t>
  </si>
  <si>
    <t>A1A0A0</t>
  </si>
  <si>
    <t>A2N9Z9</t>
  </si>
  <si>
    <t>NL2</t>
  </si>
  <si>
    <t>A2V0A0</t>
  </si>
  <si>
    <t>A2V9Z9</t>
  </si>
  <si>
    <t>NL3</t>
  </si>
  <si>
    <t>A5A0A0</t>
  </si>
  <si>
    <t>A8A9Z9</t>
  </si>
  <si>
    <t>NL4</t>
  </si>
  <si>
    <t>B0A0A0</t>
  </si>
  <si>
    <t>B2J9Z9</t>
  </si>
  <si>
    <t>NOVA SCOTIA</t>
  </si>
  <si>
    <t>B2N0A0</t>
  </si>
  <si>
    <t>B9A9Z9</t>
  </si>
  <si>
    <t>C0A0A0</t>
  </si>
  <si>
    <t>C1N9Z9</t>
  </si>
  <si>
    <t>PRINCE EDWARD ISLAND</t>
  </si>
  <si>
    <t>E0A0A0</t>
  </si>
  <si>
    <t>E0L9Z9</t>
  </si>
  <si>
    <t>NB1</t>
  </si>
  <si>
    <t>NEW BRUNSWICK</t>
  </si>
  <si>
    <t>E3G9Z9</t>
  </si>
  <si>
    <t>NB2</t>
  </si>
  <si>
    <t xml:space="preserve">NEW BRUNSWICK </t>
  </si>
  <si>
    <t>E3L0A0</t>
  </si>
  <si>
    <t>E9H9Z9</t>
  </si>
  <si>
    <t>NB3</t>
  </si>
  <si>
    <t>G0A0A0</t>
  </si>
  <si>
    <t>G0A9Z9</t>
  </si>
  <si>
    <t>QC1</t>
  </si>
  <si>
    <t>G0B0A0</t>
  </si>
  <si>
    <t>G0B9Z9</t>
  </si>
  <si>
    <t>QC2</t>
  </si>
  <si>
    <t>G0C0A0</t>
  </si>
  <si>
    <t>G0E9Z9</t>
  </si>
  <si>
    <t>QC3</t>
  </si>
  <si>
    <t>G0G0A0</t>
  </si>
  <si>
    <t>G0H9Z9</t>
  </si>
  <si>
    <t>QC4</t>
  </si>
  <si>
    <t>G0J0A0</t>
  </si>
  <si>
    <t>G0L9Z9</t>
  </si>
  <si>
    <t>QC5</t>
  </si>
  <si>
    <t>G0M0A0</t>
  </si>
  <si>
    <t>G0P9Z9</t>
  </si>
  <si>
    <t>QC6</t>
  </si>
  <si>
    <t>G0R0A0</t>
  </si>
  <si>
    <t>G0R9Z9</t>
  </si>
  <si>
    <t>QC7</t>
  </si>
  <si>
    <t>G0S0A0</t>
  </si>
  <si>
    <t>G0S9Z9</t>
  </si>
  <si>
    <t>QC8</t>
  </si>
  <si>
    <t>G0T0A0</t>
  </si>
  <si>
    <t>G0W9Z9</t>
  </si>
  <si>
    <t>QC9</t>
  </si>
  <si>
    <t>G0X0A0</t>
  </si>
  <si>
    <t>G0Z9Z9</t>
  </si>
  <si>
    <t>QC10</t>
  </si>
  <si>
    <t>G1A0A0</t>
  </si>
  <si>
    <t>G3K9Z9</t>
  </si>
  <si>
    <t>QC11</t>
  </si>
  <si>
    <t>G3L0A0</t>
  </si>
  <si>
    <t>G4A9Z9</t>
  </si>
  <si>
    <t>QC12</t>
  </si>
  <si>
    <t>G4R0A0</t>
  </si>
  <si>
    <t>G4S9Z9</t>
  </si>
  <si>
    <t>QC13</t>
  </si>
  <si>
    <t>G4T0A0</t>
  </si>
  <si>
    <t>G4X9Z9</t>
  </si>
  <si>
    <t>QC14</t>
  </si>
  <si>
    <t>G4Z0A0</t>
  </si>
  <si>
    <t>G4Z9Z9</t>
  </si>
  <si>
    <t>QC15</t>
  </si>
  <si>
    <t>G5A0A0</t>
  </si>
  <si>
    <t>G5A9Z9</t>
  </si>
  <si>
    <t>QC16</t>
  </si>
  <si>
    <t>G5B0A0</t>
  </si>
  <si>
    <t>G5C9Z9</t>
  </si>
  <si>
    <t>QC17</t>
  </si>
  <si>
    <t>G5H0A0</t>
  </si>
  <si>
    <t>G5T9Z9</t>
  </si>
  <si>
    <t>QC20</t>
  </si>
  <si>
    <t>G5V0A0</t>
  </si>
  <si>
    <t>G6H9Z9</t>
  </si>
  <si>
    <t>QC21</t>
  </si>
  <si>
    <t>G6J0A0</t>
  </si>
  <si>
    <t>G6K9Z9</t>
  </si>
  <si>
    <t>QC22</t>
  </si>
  <si>
    <t>G6L0A0</t>
  </si>
  <si>
    <t>G6T9Z9</t>
  </si>
  <si>
    <t>QC24</t>
  </si>
  <si>
    <t>G6V0A0</t>
  </si>
  <si>
    <t>G7A9Z9</t>
  </si>
  <si>
    <t>QC25</t>
  </si>
  <si>
    <t>G7B0A0</t>
  </si>
  <si>
    <t>G8N9Z9</t>
  </si>
  <si>
    <t>QC26</t>
  </si>
  <si>
    <t>G8P0A0</t>
  </si>
  <si>
    <t>G8P9Z9</t>
  </si>
  <si>
    <t>QC27</t>
  </si>
  <si>
    <t>G8T0A0</t>
  </si>
  <si>
    <t>G9X9Z9</t>
  </si>
  <si>
    <t>QC28</t>
  </si>
  <si>
    <t>H0A0A0</t>
  </si>
  <si>
    <t>H9X9Z9</t>
  </si>
  <si>
    <t>QC29</t>
  </si>
  <si>
    <t>J0A0A0</t>
  </si>
  <si>
    <t>J0H9Z9</t>
  </si>
  <si>
    <t>QC30</t>
  </si>
  <si>
    <t>J0J0A0</t>
  </si>
  <si>
    <t>J0L9Z9</t>
  </si>
  <si>
    <t>QC31</t>
  </si>
  <si>
    <t>J0M0A0</t>
  </si>
  <si>
    <t>J0M9Z9</t>
  </si>
  <si>
    <t>QC32</t>
  </si>
  <si>
    <t>J0N0A0</t>
  </si>
  <si>
    <t>J0S9Z9</t>
  </si>
  <si>
    <t>QC33</t>
  </si>
  <si>
    <t>J0T0A0</t>
  </si>
  <si>
    <t>J0V9Z9</t>
  </si>
  <si>
    <t>QC34</t>
  </si>
  <si>
    <t>J0W0A0</t>
  </si>
  <si>
    <t>J0Z9Z9</t>
  </si>
  <si>
    <t>QC35</t>
  </si>
  <si>
    <t>J1A0A0</t>
  </si>
  <si>
    <t>J3T9Z9</t>
  </si>
  <si>
    <t>QC36</t>
  </si>
  <si>
    <t>J3V0A0</t>
  </si>
  <si>
    <t>J5R9Z9</t>
  </si>
  <si>
    <t>QC37</t>
  </si>
  <si>
    <t>J5T0A0</t>
  </si>
  <si>
    <t>J6E9Z9</t>
  </si>
  <si>
    <t>QC38</t>
  </si>
  <si>
    <t>J6J0A0</t>
  </si>
  <si>
    <t>J7W9Z9</t>
  </si>
  <si>
    <t>QC39</t>
  </si>
  <si>
    <t>J7X0A0</t>
  </si>
  <si>
    <t>J8H9Z9</t>
  </si>
  <si>
    <t>J8L0A0</t>
  </si>
  <si>
    <t>J9J9Z9</t>
  </si>
  <si>
    <t>J9L0A0</t>
  </si>
  <si>
    <t>J9Z9Z9</t>
  </si>
  <si>
    <t>K0A0A0</t>
  </si>
  <si>
    <t>K0J9Z9</t>
  </si>
  <si>
    <t>ON1</t>
  </si>
  <si>
    <t>ONTARIO</t>
  </si>
  <si>
    <t>K0M9Z9</t>
  </si>
  <si>
    <t>ON2</t>
  </si>
  <si>
    <t>K4P9Z9</t>
  </si>
  <si>
    <t>ON3</t>
  </si>
  <si>
    <t>K4R0A0</t>
  </si>
  <si>
    <t>K7C9Z9</t>
  </si>
  <si>
    <t>ON4</t>
  </si>
  <si>
    <t>K7G0A0</t>
  </si>
  <si>
    <t>K7G9Z9</t>
  </si>
  <si>
    <t>ON5</t>
  </si>
  <si>
    <t>K7H0A0</t>
  </si>
  <si>
    <t>K7H9Z9</t>
  </si>
  <si>
    <t>ON6</t>
  </si>
  <si>
    <t>K7K0A0</t>
  </si>
  <si>
    <t>K7R9Z9</t>
  </si>
  <si>
    <t>ON7</t>
  </si>
  <si>
    <t>K7S0A0</t>
  </si>
  <si>
    <t>K8H9Z9</t>
  </si>
  <si>
    <t>ON8</t>
  </si>
  <si>
    <t>K8N0A0</t>
  </si>
  <si>
    <t>K9V9Z9</t>
  </si>
  <si>
    <t>ON9</t>
  </si>
  <si>
    <t>L0A0A0</t>
  </si>
  <si>
    <t>L0B9Z9</t>
  </si>
  <si>
    <t>ON10</t>
  </si>
  <si>
    <t>L0C0A0</t>
  </si>
  <si>
    <t>L0C9Z9</t>
  </si>
  <si>
    <t>ON11</t>
  </si>
  <si>
    <t>L0E0A0</t>
  </si>
  <si>
    <t>L0G9Z9</t>
  </si>
  <si>
    <t>ON12</t>
  </si>
  <si>
    <t>L0H0A0</t>
  </si>
  <si>
    <t>L0J9Z9</t>
  </si>
  <si>
    <t>ON13</t>
  </si>
  <si>
    <t>L0K0A0</t>
  </si>
  <si>
    <t>L0N9Z9</t>
  </si>
  <si>
    <t>ON14</t>
  </si>
  <si>
    <t>L0P0A0</t>
  </si>
  <si>
    <t>L0S9Z9</t>
  </si>
  <si>
    <t>ON15</t>
  </si>
  <si>
    <t>L1A0A0</t>
  </si>
  <si>
    <t>L1Z9Z9</t>
  </si>
  <si>
    <t>ON16</t>
  </si>
  <si>
    <t>L2A0A0</t>
  </si>
  <si>
    <t>L3M9Z9</t>
  </si>
  <si>
    <t>ON17</t>
  </si>
  <si>
    <t>L3P0A0</t>
  </si>
  <si>
    <t>L3T9Z9</t>
  </si>
  <si>
    <t>ON18</t>
  </si>
  <si>
    <t>L3V0A0</t>
  </si>
  <si>
    <t>L3V9Z9</t>
  </si>
  <si>
    <t>ON19</t>
  </si>
  <si>
    <t>L3X0A0</t>
  </si>
  <si>
    <t>L3Y9Z9</t>
  </si>
  <si>
    <t>ON20</t>
  </si>
  <si>
    <t>L3Z0A0</t>
  </si>
  <si>
    <t>L3Z9Z9</t>
  </si>
  <si>
    <t>ON21</t>
  </si>
  <si>
    <t>L4A0A0</t>
  </si>
  <si>
    <t>L4L9Z9</t>
  </si>
  <si>
    <t>ON22</t>
  </si>
  <si>
    <t>L4M0A0</t>
  </si>
  <si>
    <t>L4R9Z9</t>
  </si>
  <si>
    <t>ON23</t>
  </si>
  <si>
    <t>L4S0A0</t>
  </si>
  <si>
    <t>L7K9Z9</t>
  </si>
  <si>
    <t>ON24</t>
  </si>
  <si>
    <t>L7L0A0</t>
  </si>
  <si>
    <t>L9C9Z9</t>
  </si>
  <si>
    <t>ON25</t>
  </si>
  <si>
    <t>L9E0A0</t>
  </si>
  <si>
    <t>L9E9Z9</t>
  </si>
  <si>
    <t>ON26</t>
  </si>
  <si>
    <t>L9G0A0</t>
  </si>
  <si>
    <t>L9H9Z9</t>
  </si>
  <si>
    <t>ON27</t>
  </si>
  <si>
    <t>L9J0A0</t>
  </si>
  <si>
    <t>L9J9Z9</t>
  </si>
  <si>
    <t>ON28</t>
  </si>
  <si>
    <t>L9K0A0</t>
  </si>
  <si>
    <t>L9K9Z9</t>
  </si>
  <si>
    <t>ON29</t>
  </si>
  <si>
    <t>L9L0A0</t>
  </si>
  <si>
    <t>L9L9Z9</t>
  </si>
  <si>
    <t>ON30</t>
  </si>
  <si>
    <t>L9M0A0</t>
  </si>
  <si>
    <t>L9V9Z9</t>
  </si>
  <si>
    <t>ON31</t>
  </si>
  <si>
    <t>L9W0A0</t>
  </si>
  <si>
    <t>L9W9Z9</t>
  </si>
  <si>
    <t>ON32</t>
  </si>
  <si>
    <t>L9X0A0</t>
  </si>
  <si>
    <t>L9Z9Z9</t>
  </si>
  <si>
    <t>ON33</t>
  </si>
  <si>
    <t>M1B0A0</t>
  </si>
  <si>
    <t>M9W9Z9</t>
  </si>
  <si>
    <t>ON34</t>
  </si>
  <si>
    <t>N0A0A0</t>
  </si>
  <si>
    <t>N0A9Z9</t>
  </si>
  <si>
    <t>ON35</t>
  </si>
  <si>
    <t>N0B0A0</t>
  </si>
  <si>
    <t>N0B9Z9</t>
  </si>
  <si>
    <t>ON36</t>
  </si>
  <si>
    <t>N0C0A0</t>
  </si>
  <si>
    <t>N0C9Z9</t>
  </si>
  <si>
    <t>ON37</t>
  </si>
  <si>
    <t>N0E0A0</t>
  </si>
  <si>
    <t>N0E9Z9</t>
  </si>
  <si>
    <t>ON38</t>
  </si>
  <si>
    <t>N0G0A0</t>
  </si>
  <si>
    <t>N0H9Z9</t>
  </si>
  <si>
    <t>ON39</t>
  </si>
  <si>
    <t>N0J0A0</t>
  </si>
  <si>
    <t>N0K9Z9</t>
  </si>
  <si>
    <t>ON40</t>
  </si>
  <si>
    <t>N0L0A0</t>
  </si>
  <si>
    <t>N0R9Z9</t>
  </si>
  <si>
    <t>ON41</t>
  </si>
  <si>
    <t>N1A0A0</t>
  </si>
  <si>
    <t>N1A9Z9</t>
  </si>
  <si>
    <t>ON42</t>
  </si>
  <si>
    <t>N1C0A0</t>
  </si>
  <si>
    <t>N4G9Z9</t>
  </si>
  <si>
    <t>ON43</t>
  </si>
  <si>
    <t>N4K0A0</t>
  </si>
  <si>
    <t>N4N9Z9</t>
  </si>
  <si>
    <t>ON44</t>
  </si>
  <si>
    <t>N4S0A0</t>
  </si>
  <si>
    <t>N6P9Z9</t>
  </si>
  <si>
    <t>ON45</t>
  </si>
  <si>
    <t>N7A0A0</t>
  </si>
  <si>
    <t>N9Y9Z9</t>
  </si>
  <si>
    <t>ON46</t>
  </si>
  <si>
    <t>P0A0A0</t>
  </si>
  <si>
    <t>P0G9Z9</t>
  </si>
  <si>
    <t>ON47</t>
  </si>
  <si>
    <t>P0H0A0</t>
  </si>
  <si>
    <t>P0K9Z9</t>
  </si>
  <si>
    <t>ON48</t>
  </si>
  <si>
    <t>P0L0A0</t>
  </si>
  <si>
    <t>P0L9Z9</t>
  </si>
  <si>
    <t>ON49</t>
  </si>
  <si>
    <t>P0M0A0</t>
  </si>
  <si>
    <t>P0S9Z9</t>
  </si>
  <si>
    <t>ON50</t>
  </si>
  <si>
    <t>P0T0A0</t>
  </si>
  <si>
    <t>P0V9Z9</t>
  </si>
  <si>
    <t>ON51</t>
  </si>
  <si>
    <t>P0W0A0</t>
  </si>
  <si>
    <t>P0Y9Z9</t>
  </si>
  <si>
    <t>ON52</t>
  </si>
  <si>
    <t>P1A0A0</t>
  </si>
  <si>
    <t>P2A9Z9</t>
  </si>
  <si>
    <t>ON53</t>
  </si>
  <si>
    <t>P2B0A0</t>
  </si>
  <si>
    <t>P2N9Z9</t>
  </si>
  <si>
    <t>ON54</t>
  </si>
  <si>
    <t>P3Y9Z9</t>
  </si>
  <si>
    <t>ON55</t>
  </si>
  <si>
    <t>P4N0A0</t>
  </si>
  <si>
    <t>P5N9Z9</t>
  </si>
  <si>
    <t>ON56</t>
  </si>
  <si>
    <t>P6A0A0</t>
  </si>
  <si>
    <t>P6C9Z9</t>
  </si>
  <si>
    <t>ON57</t>
  </si>
  <si>
    <t>P7K9Z9</t>
  </si>
  <si>
    <t>ON58</t>
  </si>
  <si>
    <t>P7L0A0</t>
  </si>
  <si>
    <t>P9N9Z9</t>
  </si>
  <si>
    <t>ON59</t>
  </si>
  <si>
    <t>MB1</t>
  </si>
  <si>
    <t>MB2</t>
  </si>
  <si>
    <t>MB3</t>
  </si>
  <si>
    <t>S4H9Z9</t>
  </si>
  <si>
    <t>SK1</t>
  </si>
  <si>
    <t>SK2</t>
  </si>
  <si>
    <t>SK3</t>
  </si>
  <si>
    <t>SK4</t>
  </si>
  <si>
    <t>SK5</t>
  </si>
  <si>
    <t>SK6</t>
  </si>
  <si>
    <t>T0B9Z9</t>
  </si>
  <si>
    <t>AB1</t>
  </si>
  <si>
    <t>ALBERTA</t>
  </si>
  <si>
    <t>T0C9Z9</t>
  </si>
  <si>
    <t>AB2</t>
  </si>
  <si>
    <t>T0E9Z9</t>
  </si>
  <si>
    <t>AB3</t>
  </si>
  <si>
    <t>T0H9Z9</t>
  </si>
  <si>
    <t>AB4</t>
  </si>
  <si>
    <t>T0L9Z9</t>
  </si>
  <si>
    <t>AB5</t>
  </si>
  <si>
    <t>T0M9Z9</t>
  </si>
  <si>
    <t>AB6</t>
  </si>
  <si>
    <t>T0P0A0</t>
  </si>
  <si>
    <t>T0V9Z9</t>
  </si>
  <si>
    <t>AB7</t>
  </si>
  <si>
    <t>T1W9Z9</t>
  </si>
  <si>
    <t>AB8</t>
  </si>
  <si>
    <t>T1X0A0</t>
  </si>
  <si>
    <t>T4C9Z9</t>
  </si>
  <si>
    <t>AB9</t>
  </si>
  <si>
    <t>T4E0A0</t>
  </si>
  <si>
    <t>T4T9Z9</t>
  </si>
  <si>
    <t>AB10</t>
  </si>
  <si>
    <t>T4V0A0</t>
  </si>
  <si>
    <t>T6Z9Z9</t>
  </si>
  <si>
    <t>AB11</t>
  </si>
  <si>
    <t>T7A0A0</t>
  </si>
  <si>
    <t>T7V9Z9</t>
  </si>
  <si>
    <t>AB12</t>
  </si>
  <si>
    <t>T7X0A0</t>
  </si>
  <si>
    <t>T8R9Z9</t>
  </si>
  <si>
    <t>AB13</t>
  </si>
  <si>
    <t>T8S0A0</t>
  </si>
  <si>
    <t>T8S9Z9</t>
  </si>
  <si>
    <t>AB14</t>
  </si>
  <si>
    <t>T8T0A0</t>
  </si>
  <si>
    <t>T8T9Z9</t>
  </si>
  <si>
    <t>AB15</t>
  </si>
  <si>
    <t>T8X9Z9</t>
  </si>
  <si>
    <t>AB16</t>
  </si>
  <si>
    <t>T9A0A0</t>
  </si>
  <si>
    <t>T9A9Z9</t>
  </si>
  <si>
    <t>AB17</t>
  </si>
  <si>
    <t>T9C0A0</t>
  </si>
  <si>
    <t>T9C9Z9</t>
  </si>
  <si>
    <t>AB18</t>
  </si>
  <si>
    <t>T9E0A0</t>
  </si>
  <si>
    <t>T9G9Z9</t>
  </si>
  <si>
    <t>AB19</t>
  </si>
  <si>
    <t>T9M9Z9</t>
  </si>
  <si>
    <t>AB20</t>
  </si>
  <si>
    <t>T9N0A0</t>
  </si>
  <si>
    <t>T9X9Z9</t>
  </si>
  <si>
    <t>AB21</t>
  </si>
  <si>
    <t>V0A0A0</t>
  </si>
  <si>
    <t>V0B9Z9</t>
  </si>
  <si>
    <t>BC1</t>
  </si>
  <si>
    <t>V0C0A0</t>
  </si>
  <si>
    <t>V0C9Z9</t>
  </si>
  <si>
    <t>BC2</t>
  </si>
  <si>
    <t>V0E0A0</t>
  </si>
  <si>
    <t>V0E9Z9</t>
  </si>
  <si>
    <t>BC3</t>
  </si>
  <si>
    <t>V0G0A0</t>
  </si>
  <si>
    <t>V0G9Z9</t>
  </si>
  <si>
    <t>BC4</t>
  </si>
  <si>
    <t>V0H0A0</t>
  </si>
  <si>
    <t>V0H9Z9</t>
  </si>
  <si>
    <t>BC5</t>
  </si>
  <si>
    <t>V0J0A0</t>
  </si>
  <si>
    <t>V0J9Z9</t>
  </si>
  <si>
    <t>BC6</t>
  </si>
  <si>
    <t>V0K9Z9</t>
  </si>
  <si>
    <t>BC7</t>
  </si>
  <si>
    <t>V0L0A0</t>
  </si>
  <si>
    <t>V0L9Z9</t>
  </si>
  <si>
    <t>BC8</t>
  </si>
  <si>
    <t>V0M0A0</t>
  </si>
  <si>
    <t>V0M9Z9</t>
  </si>
  <si>
    <t>BC9</t>
  </si>
  <si>
    <t>V0R9Z9</t>
  </si>
  <si>
    <t>BC10</t>
  </si>
  <si>
    <t>V0S0A0</t>
  </si>
  <si>
    <t>V0S9Z9</t>
  </si>
  <si>
    <t>BC11</t>
  </si>
  <si>
    <t>V0T0A0</t>
  </si>
  <si>
    <t>V0W9Z9</t>
  </si>
  <si>
    <t>BC12</t>
  </si>
  <si>
    <t>V0X0A0</t>
  </si>
  <si>
    <t>V0X9Z9</t>
  </si>
  <si>
    <t>BC13</t>
  </si>
  <si>
    <t>V1A0A0</t>
  </si>
  <si>
    <t>V1A9Z9</t>
  </si>
  <si>
    <t>BC14</t>
  </si>
  <si>
    <t>V1B0A0</t>
  </si>
  <si>
    <t>V1B9Z9</t>
  </si>
  <si>
    <t>BC15</t>
  </si>
  <si>
    <t>V1C0A0</t>
  </si>
  <si>
    <t>V1C9Z9</t>
  </si>
  <si>
    <t>BC16</t>
  </si>
  <si>
    <t>V1E9Z9</t>
  </si>
  <si>
    <t>BC17</t>
  </si>
  <si>
    <t>V1G0A0</t>
  </si>
  <si>
    <t>V1G9Z9</t>
  </si>
  <si>
    <t>BC18</t>
  </si>
  <si>
    <t>V1H0A0</t>
  </si>
  <si>
    <t>V1H9Z9</t>
  </si>
  <si>
    <t>BC19</t>
  </si>
  <si>
    <t>V1J0A0</t>
  </si>
  <si>
    <t>V1J9Z9</t>
  </si>
  <si>
    <t>BC20</t>
  </si>
  <si>
    <t>V1K0A0</t>
  </si>
  <si>
    <t>V1K9Z9</t>
  </si>
  <si>
    <t>BC21</t>
  </si>
  <si>
    <t>V1L0A0</t>
  </si>
  <si>
    <t>V1L9Z9</t>
  </si>
  <si>
    <t>BC22</t>
  </si>
  <si>
    <t>V1M0A0</t>
  </si>
  <si>
    <t>V1M9Z9</t>
  </si>
  <si>
    <t>BC23</t>
  </si>
  <si>
    <t>V1N0A0</t>
  </si>
  <si>
    <t>V1N9Z9</t>
  </si>
  <si>
    <t>BC24</t>
  </si>
  <si>
    <t>V1P0A0</t>
  </si>
  <si>
    <t>V1P9Z9</t>
  </si>
  <si>
    <t>BC25</t>
  </si>
  <si>
    <t>V1R0A0</t>
  </si>
  <si>
    <t>V1R9Z9</t>
  </si>
  <si>
    <t>BC26</t>
  </si>
  <si>
    <t>V1S0A0</t>
  </si>
  <si>
    <t>V2E9Z9</t>
  </si>
  <si>
    <t>BC27</t>
  </si>
  <si>
    <t>V2G0A0</t>
  </si>
  <si>
    <t>V2G9Z9</t>
  </si>
  <si>
    <t>BC28</t>
  </si>
  <si>
    <t>V2H0A0</t>
  </si>
  <si>
    <t>V2H9Z9</t>
  </si>
  <si>
    <t>BC29</t>
  </si>
  <si>
    <t>V2J0A0</t>
  </si>
  <si>
    <t>V2N9Z9</t>
  </si>
  <si>
    <t>BC30</t>
  </si>
  <si>
    <t>V2P0A0</t>
  </si>
  <si>
    <t>V4S9Z9</t>
  </si>
  <si>
    <t>BC31</t>
  </si>
  <si>
    <t>V4T0A0</t>
  </si>
  <si>
    <t>V4V9Z9</t>
  </si>
  <si>
    <t>BC32</t>
  </si>
  <si>
    <t>V4W0A0</t>
  </si>
  <si>
    <t>V7Z9Z9</t>
  </si>
  <si>
    <t>BC33</t>
  </si>
  <si>
    <t>V8A0A0</t>
  </si>
  <si>
    <t>V8B9Z9</t>
  </si>
  <si>
    <t>BC34</t>
  </si>
  <si>
    <t>V8C0A0</t>
  </si>
  <si>
    <t>V8J9Z9</t>
  </si>
  <si>
    <t>BC35</t>
  </si>
  <si>
    <t>V8K0A0</t>
  </si>
  <si>
    <t>V9E9Z9</t>
  </si>
  <si>
    <t>BC36</t>
  </si>
  <si>
    <t>V9G0A0</t>
  </si>
  <si>
    <t>V9Y9Z9</t>
  </si>
  <si>
    <t>BC37</t>
  </si>
  <si>
    <t>V9Z0A0</t>
  </si>
  <si>
    <t>V9Z9Z9</t>
  </si>
  <si>
    <t>BC38</t>
  </si>
  <si>
    <t>X0C9Z9</t>
  </si>
  <si>
    <t>NT1</t>
  </si>
  <si>
    <t>NU &amp; NT &amp; YT</t>
  </si>
  <si>
    <t>X1A9Z9</t>
  </si>
  <si>
    <t>NU1</t>
  </si>
  <si>
    <t>Y0A0A0</t>
  </si>
  <si>
    <t>Y1A9Z9</t>
  </si>
  <si>
    <t>YT1</t>
  </si>
  <si>
    <t>NEWFOUNDLAND</t>
  </si>
  <si>
    <t>QC18</t>
  </si>
  <si>
    <t>QC19</t>
  </si>
  <si>
    <t>QC23</t>
  </si>
  <si>
    <t>R0A0A1</t>
  </si>
  <si>
    <t>R0A0A2</t>
  </si>
  <si>
    <t>NIVERVILLE MB</t>
  </si>
  <si>
    <t>R0A0A3</t>
  </si>
  <si>
    <t>GRUNTHAL MB</t>
  </si>
  <si>
    <t>R0A0A4</t>
  </si>
  <si>
    <t>MARCHAND MB</t>
  </si>
  <si>
    <t>R0A0A5</t>
  </si>
  <si>
    <t>MB6</t>
  </si>
  <si>
    <t>VITA MB</t>
  </si>
  <si>
    <t>R0A0A6</t>
  </si>
  <si>
    <t>BLUMENORT MB</t>
  </si>
  <si>
    <t>R0A0A7</t>
  </si>
  <si>
    <t>R0A0A8</t>
  </si>
  <si>
    <t>PINEY MB</t>
  </si>
  <si>
    <t>R0A0A9</t>
  </si>
  <si>
    <t>SPRAGUE MB</t>
  </si>
  <si>
    <t>R0A0B0</t>
  </si>
  <si>
    <t>ARNAUD MB</t>
  </si>
  <si>
    <t>R0A0B1</t>
  </si>
  <si>
    <t>PANSY MB</t>
  </si>
  <si>
    <t>R0A0B2</t>
  </si>
  <si>
    <t>RIDGEVILLE MB</t>
  </si>
  <si>
    <t>R0A0B3</t>
  </si>
  <si>
    <t>ST MALO MB</t>
  </si>
  <si>
    <t>R0A0B4</t>
  </si>
  <si>
    <t>TOUROND MB</t>
  </si>
  <si>
    <t>R0A0B5</t>
  </si>
  <si>
    <t>LORETTE MB</t>
  </si>
  <si>
    <t>R0A0B6</t>
  </si>
  <si>
    <t>DOMINION CITY MB</t>
  </si>
  <si>
    <t>R0A0B7</t>
  </si>
  <si>
    <t>EMERSON MB</t>
  </si>
  <si>
    <t>R0A0B8</t>
  </si>
  <si>
    <t>LA BROQUERIE MB</t>
  </si>
  <si>
    <t>R0A0B9</t>
  </si>
  <si>
    <t>LANDMARK MB</t>
  </si>
  <si>
    <t>R0A0C0</t>
  </si>
  <si>
    <t>R0A0C1</t>
  </si>
  <si>
    <t>ROSEAU RIVER MB</t>
  </si>
  <si>
    <t>R0A0C2</t>
  </si>
  <si>
    <t>OTTERBURNE MB</t>
  </si>
  <si>
    <t>R0A0C3</t>
  </si>
  <si>
    <t>ST PIERRE JOLYS MB</t>
  </si>
  <si>
    <t>R0A0C4</t>
  </si>
  <si>
    <t>SANDILANDS MB</t>
  </si>
  <si>
    <t>R0A0C5</t>
  </si>
  <si>
    <t>WOODRIDGE MB</t>
  </si>
  <si>
    <t>R0A0C6</t>
  </si>
  <si>
    <t>SUNDOWN MB</t>
  </si>
  <si>
    <t>R0A0C7</t>
  </si>
  <si>
    <t>ILE-DES-CHENES MB</t>
  </si>
  <si>
    <t>R0A0C8</t>
  </si>
  <si>
    <t>NEW BOTHWELL MB</t>
  </si>
  <si>
    <t>R0A0C9</t>
  </si>
  <si>
    <t>WOODMORE MB</t>
  </si>
  <si>
    <t>R0A0G0</t>
  </si>
  <si>
    <t>CARLOWRIE MB</t>
  </si>
  <si>
    <t>R0A0H0</t>
  </si>
  <si>
    <t>R0A0J0</t>
  </si>
  <si>
    <t>DUFRESNE MB</t>
  </si>
  <si>
    <t>R0A0K0</t>
  </si>
  <si>
    <t>DUFROST MB</t>
  </si>
  <si>
    <t>R0A0L0</t>
  </si>
  <si>
    <t>R0A0M0</t>
  </si>
  <si>
    <t>GARDENTON MB</t>
  </si>
  <si>
    <t>R0A0N0</t>
  </si>
  <si>
    <t>GIROUX MB</t>
  </si>
  <si>
    <t>R0A0P0</t>
  </si>
  <si>
    <t>GREEN RIDGE MB</t>
  </si>
  <si>
    <t>R0A0R0</t>
  </si>
  <si>
    <t>R0A0S0</t>
  </si>
  <si>
    <t>HALBSTADT MB</t>
  </si>
  <si>
    <t>R0A0T0</t>
  </si>
  <si>
    <t>R0A0V0</t>
  </si>
  <si>
    <t>KLEEFELD MB</t>
  </si>
  <si>
    <t>R0A0W0</t>
  </si>
  <si>
    <t>R0A0X0</t>
  </si>
  <si>
    <t>R0A0Y0</t>
  </si>
  <si>
    <t>R0A0Z0</t>
  </si>
  <si>
    <t>R0A1A0</t>
  </si>
  <si>
    <t>MENISINO MB</t>
  </si>
  <si>
    <t>R0A1B0</t>
  </si>
  <si>
    <t>MIDDLEBRO MB</t>
  </si>
  <si>
    <t>R0A1C0</t>
  </si>
  <si>
    <t>R0A1E0</t>
  </si>
  <si>
    <t>R0A1G0</t>
  </si>
  <si>
    <t>R0A1H0</t>
  </si>
  <si>
    <t>OVERSTONEVILLE MB</t>
  </si>
  <si>
    <t>R0A1J0</t>
  </si>
  <si>
    <t>R0A1K0</t>
  </si>
  <si>
    <t>R0A1L0</t>
  </si>
  <si>
    <t>RANDOLPH MB</t>
  </si>
  <si>
    <t>R0A1M0</t>
  </si>
  <si>
    <t>R0A1N0</t>
  </si>
  <si>
    <t>ROSA MB</t>
  </si>
  <si>
    <t>R0A1P0</t>
  </si>
  <si>
    <t>R0A1T0</t>
  </si>
  <si>
    <t>R0A1V0</t>
  </si>
  <si>
    <t>R0A1W0</t>
  </si>
  <si>
    <t>R0A1X0</t>
  </si>
  <si>
    <t>SARTO MB</t>
  </si>
  <si>
    <t>R0A1Y0</t>
  </si>
  <si>
    <t>SOUTH JUNCTION MB</t>
  </si>
  <si>
    <t>R0A1Z0</t>
  </si>
  <si>
    <t>R0A2A0</t>
  </si>
  <si>
    <t>STEINBACH MB</t>
  </si>
  <si>
    <t>R0A2B0</t>
  </si>
  <si>
    <t>STUARTBURN MB</t>
  </si>
  <si>
    <t>R0A2C0</t>
  </si>
  <si>
    <t>R0A2E0</t>
  </si>
  <si>
    <t>TOLSTOI MB</t>
  </si>
  <si>
    <t>R0A2G0</t>
  </si>
  <si>
    <t>R0A2J0</t>
  </si>
  <si>
    <t>VASSAR MB</t>
  </si>
  <si>
    <t>R0A2K0</t>
  </si>
  <si>
    <t>R0A2M0</t>
  </si>
  <si>
    <t>R0A2N0</t>
  </si>
  <si>
    <t>R0A2P0</t>
  </si>
  <si>
    <t>ZHODA MB</t>
  </si>
  <si>
    <t>R0A2R0</t>
  </si>
  <si>
    <t>GINEW MB</t>
  </si>
  <si>
    <t>R0A2W0</t>
  </si>
  <si>
    <t>BUFFALO POINT MB</t>
  </si>
  <si>
    <t>R0B0A0</t>
  </si>
  <si>
    <t>MB8</t>
  </si>
  <si>
    <t>BERENS RIVER MB</t>
  </si>
  <si>
    <t>R0B0A1</t>
  </si>
  <si>
    <t>STEVENSON ISLAND MB</t>
  </si>
  <si>
    <t>R0B0A2</t>
  </si>
  <si>
    <t>GODS RIVER MB</t>
  </si>
  <si>
    <t>R0B0A3</t>
  </si>
  <si>
    <t>NORWAY HOUSE MB</t>
  </si>
  <si>
    <t>R0B0A4</t>
  </si>
  <si>
    <t>R0B0A5</t>
  </si>
  <si>
    <t>CROSS LAKE MB</t>
  </si>
  <si>
    <t>R0B0A6</t>
  </si>
  <si>
    <t>WANLESS MB</t>
  </si>
  <si>
    <t>R0B0A7</t>
  </si>
  <si>
    <t>NELSON HOUSE MB</t>
  </si>
  <si>
    <t>R0B0A8</t>
  </si>
  <si>
    <t>WABOWDEN MB</t>
  </si>
  <si>
    <t>R0B0A9</t>
  </si>
  <si>
    <t>SHERRIDON MB</t>
  </si>
  <si>
    <t>R0B0B0</t>
  </si>
  <si>
    <t>BROCHET MB</t>
  </si>
  <si>
    <t>R0B0B1</t>
  </si>
  <si>
    <t>LEAF RAPIDS MB</t>
  </si>
  <si>
    <t>R0B0B2</t>
  </si>
  <si>
    <t>ST THERESA POINT MB</t>
  </si>
  <si>
    <t>R0B0B3</t>
  </si>
  <si>
    <t>CRANBERRY PORTAGE MB</t>
  </si>
  <si>
    <t>R0B0B4</t>
  </si>
  <si>
    <t>SNOW LAKE MB</t>
  </si>
  <si>
    <t>R0B0B5</t>
  </si>
  <si>
    <t>LITTLE GRAND RAPIDS MB</t>
  </si>
  <si>
    <t>R0B0B6</t>
  </si>
  <si>
    <t>CHURCHILL MB</t>
  </si>
  <si>
    <t>R0B0B7</t>
  </si>
  <si>
    <t>LYNN LAKE MB</t>
  </si>
  <si>
    <t>R0B0B8</t>
  </si>
  <si>
    <t>GILLAM MB</t>
  </si>
  <si>
    <t>R0B0B9</t>
  </si>
  <si>
    <t>GODS LAKE NARROWS MB</t>
  </si>
  <si>
    <t>R0B0C0</t>
  </si>
  <si>
    <t>CHANNING MB</t>
  </si>
  <si>
    <t>R0B0C1</t>
  </si>
  <si>
    <t>CORMORANT MB</t>
  </si>
  <si>
    <t>R0B0C2</t>
  </si>
  <si>
    <t>MOOSE LAKE MB</t>
  </si>
  <si>
    <t>R0B0E0</t>
  </si>
  <si>
    <t>R0B0G0</t>
  </si>
  <si>
    <t>R0B0H0</t>
  </si>
  <si>
    <t>R0B0J0</t>
  </si>
  <si>
    <t>R0B0L0</t>
  </si>
  <si>
    <t>R0B0M0</t>
  </si>
  <si>
    <t>R0B0N0</t>
  </si>
  <si>
    <t>R0B0S0</t>
  </si>
  <si>
    <t>ILFORD MB</t>
  </si>
  <si>
    <t>R0B0T0</t>
  </si>
  <si>
    <t>ISLAND LAKE MB</t>
  </si>
  <si>
    <t>R0B0V0</t>
  </si>
  <si>
    <t>R0B0W0</t>
  </si>
  <si>
    <t>R0B0Y0</t>
  </si>
  <si>
    <t>R0B0Z0</t>
  </si>
  <si>
    <t>NEGGINAN MB</t>
  </si>
  <si>
    <t>R0B1A0</t>
  </si>
  <si>
    <t>R0B1B0</t>
  </si>
  <si>
    <t>R0B1C0</t>
  </si>
  <si>
    <t>OXFORD HOUSE MB</t>
  </si>
  <si>
    <t>R0B1E0</t>
  </si>
  <si>
    <t>PIKWITONEI MB</t>
  </si>
  <si>
    <t>R0B1G0</t>
  </si>
  <si>
    <t>PUKATAWAGAN MB</t>
  </si>
  <si>
    <t>R0B1H0</t>
  </si>
  <si>
    <t>RED SUCKER LAKE MB</t>
  </si>
  <si>
    <t>R0B1J0</t>
  </si>
  <si>
    <t>R0B1K0</t>
  </si>
  <si>
    <t>SHAMATTAWA MB</t>
  </si>
  <si>
    <t>R0B1L0</t>
  </si>
  <si>
    <t>R0B1M0</t>
  </si>
  <si>
    <t>R0B1N0</t>
  </si>
  <si>
    <t>SOUTH INDIAN LAKE MB</t>
  </si>
  <si>
    <t>R0B1P0</t>
  </si>
  <si>
    <t>SPLIT LAKE MB</t>
  </si>
  <si>
    <t>R0B1R0</t>
  </si>
  <si>
    <t>THICKET PORTAGE MB</t>
  </si>
  <si>
    <t>R0B1S0</t>
  </si>
  <si>
    <t>R0B1T0</t>
  </si>
  <si>
    <t>R0B1W0</t>
  </si>
  <si>
    <t>R0B1Z0</t>
  </si>
  <si>
    <t>WASAGAMACK MB</t>
  </si>
  <si>
    <t>R0B2B0</t>
  </si>
  <si>
    <t>YORK LANDING MB</t>
  </si>
  <si>
    <t>R0B2C0</t>
  </si>
  <si>
    <t>TADOULE LAKE MB</t>
  </si>
  <si>
    <t>R0B2E0</t>
  </si>
  <si>
    <t>LAC BROCHET MB</t>
  </si>
  <si>
    <t>R0B2G0</t>
  </si>
  <si>
    <t>PAUINGASSI MB</t>
  </si>
  <si>
    <t>R0B2H0</t>
  </si>
  <si>
    <t>R0B2J0</t>
  </si>
  <si>
    <t>OPASKWAYAK MB</t>
  </si>
  <si>
    <t>R0C0A0</t>
  </si>
  <si>
    <t>MB7</t>
  </si>
  <si>
    <t>ARBORG MB</t>
  </si>
  <si>
    <t>R0C0A1</t>
  </si>
  <si>
    <t>FRASERWOOD MB</t>
  </si>
  <si>
    <t>R0C0A2</t>
  </si>
  <si>
    <t>GYPSUMVILLE MB</t>
  </si>
  <si>
    <t>R0C0A3</t>
  </si>
  <si>
    <t>HILBRE MB</t>
  </si>
  <si>
    <t>R0C0A4</t>
  </si>
  <si>
    <t>MB4</t>
  </si>
  <si>
    <t>STONEWALL MB</t>
  </si>
  <si>
    <t>R0C0A5</t>
  </si>
  <si>
    <t>WINNIPEG BEACH MB</t>
  </si>
  <si>
    <t>R0C0A6</t>
  </si>
  <si>
    <t>WOODLANDS MB</t>
  </si>
  <si>
    <t>R0C0A7</t>
  </si>
  <si>
    <t>PEGUIS MB</t>
  </si>
  <si>
    <t>R0C0A8</t>
  </si>
  <si>
    <t>RIVERTON MB</t>
  </si>
  <si>
    <t>R0C0A9</t>
  </si>
  <si>
    <t>ST MARTIN MB</t>
  </si>
  <si>
    <t>R0C0B0</t>
  </si>
  <si>
    <t>ARGYLE MB</t>
  </si>
  <si>
    <t>R0C0B1</t>
  </si>
  <si>
    <t>FISHER BRANCH MB</t>
  </si>
  <si>
    <t>R0C0B2</t>
  </si>
  <si>
    <t>INWOOD MB</t>
  </si>
  <si>
    <t>R0C0B3</t>
  </si>
  <si>
    <t>MOOSEHORN MB</t>
  </si>
  <si>
    <t>R0C0B4</t>
  </si>
  <si>
    <t>KOMARNO MB</t>
  </si>
  <si>
    <t>R0C0B5</t>
  </si>
  <si>
    <t>R0C0B6</t>
  </si>
  <si>
    <t>BALMORAL MB</t>
  </si>
  <si>
    <t>R0C0B7</t>
  </si>
  <si>
    <t>CLANDEBOYE MB</t>
  </si>
  <si>
    <t>R0C0B8</t>
  </si>
  <si>
    <t>GRAND RAPIDS MB</t>
  </si>
  <si>
    <t>R0C0B9</t>
  </si>
  <si>
    <t>MATHESON ISLAND MB</t>
  </si>
  <si>
    <t>R0C0C0</t>
  </si>
  <si>
    <t>ARNES MB</t>
  </si>
  <si>
    <t>R0C0C1</t>
  </si>
  <si>
    <t>OAKVIEW MB</t>
  </si>
  <si>
    <t>R0C0C2</t>
  </si>
  <si>
    <t>WARREN MB</t>
  </si>
  <si>
    <t>R0C0C3</t>
  </si>
  <si>
    <t>GUNTON MB</t>
  </si>
  <si>
    <t>R0C0C4</t>
  </si>
  <si>
    <t>R0C0C5</t>
  </si>
  <si>
    <t>ASHERN MB</t>
  </si>
  <si>
    <t>R0C0C6</t>
  </si>
  <si>
    <t>FAIRFORD MB</t>
  </si>
  <si>
    <t>R0C0C7</t>
  </si>
  <si>
    <t>GIMLI MB</t>
  </si>
  <si>
    <t>R0C0C8</t>
  </si>
  <si>
    <t>POPLARFIELD MB</t>
  </si>
  <si>
    <t>R0C0C9</t>
  </si>
  <si>
    <t>HODGSON MB</t>
  </si>
  <si>
    <t>R0C0E0</t>
  </si>
  <si>
    <t>R0C0E1</t>
  </si>
  <si>
    <t>LUNDAR MB</t>
  </si>
  <si>
    <t>R0C0E2</t>
  </si>
  <si>
    <t>EASTERVILLE MB</t>
  </si>
  <si>
    <t>R0C0E3</t>
  </si>
  <si>
    <t>ERIKSDALE MB</t>
  </si>
  <si>
    <t>R0C0E4</t>
  </si>
  <si>
    <t>SANDY HOOK MB</t>
  </si>
  <si>
    <t>R0C0E5</t>
  </si>
  <si>
    <t>R0C0E6</t>
  </si>
  <si>
    <t>TEULON MB</t>
  </si>
  <si>
    <t>R0C0E7</t>
  </si>
  <si>
    <t>ST LAURENT MB</t>
  </si>
  <si>
    <t>R0C0E8</t>
  </si>
  <si>
    <t>STONY MOUNTAIN MB</t>
  </si>
  <si>
    <t>R0C0H0</t>
  </si>
  <si>
    <t>R0C0J0</t>
  </si>
  <si>
    <t>BLOODVEIN MB</t>
  </si>
  <si>
    <t>R0C0K0</t>
  </si>
  <si>
    <t>BROAD VALLEY MB</t>
  </si>
  <si>
    <t>R0C0M0</t>
  </si>
  <si>
    <t>CAMP MORTON MB</t>
  </si>
  <si>
    <t>R0C0N0</t>
  </si>
  <si>
    <t>CHATFIELD MB</t>
  </si>
  <si>
    <t>R0C0P0</t>
  </si>
  <si>
    <t>R0C0S0</t>
  </si>
  <si>
    <t>DALLAS MB</t>
  </si>
  <si>
    <t>R0C0V0</t>
  </si>
  <si>
    <t>R0C0W0</t>
  </si>
  <si>
    <t>R0C0X0</t>
  </si>
  <si>
    <t>R0C0Y0</t>
  </si>
  <si>
    <t>FAULKNER MB</t>
  </si>
  <si>
    <t>R0C0Z0</t>
  </si>
  <si>
    <t>R0C1A0</t>
  </si>
  <si>
    <t>R0C1B0</t>
  </si>
  <si>
    <t>R0C1B1</t>
  </si>
  <si>
    <t>R0C1C0</t>
  </si>
  <si>
    <t>GRAHAMDALE MB</t>
  </si>
  <si>
    <t>R0C1E0</t>
  </si>
  <si>
    <t>R0C1G0</t>
  </si>
  <si>
    <t>GROSSE ISLE MB</t>
  </si>
  <si>
    <t>R0C1H0</t>
  </si>
  <si>
    <t>R0C1J0</t>
  </si>
  <si>
    <t>R0C1L0</t>
  </si>
  <si>
    <t>R0C1N0</t>
  </si>
  <si>
    <t>R0C1P0</t>
  </si>
  <si>
    <t>R0C1R0</t>
  </si>
  <si>
    <t>R0C1S0</t>
  </si>
  <si>
    <t>KOOSTATAK MB</t>
  </si>
  <si>
    <t>R0C1T0</t>
  </si>
  <si>
    <t>LAKE FRANCIS MB</t>
  </si>
  <si>
    <t>R0C1V0</t>
  </si>
  <si>
    <t>LITTLE BULLHEAD MB</t>
  </si>
  <si>
    <t>R0C1Y0</t>
  </si>
  <si>
    <t>R0C1Z0</t>
  </si>
  <si>
    <t>MALONTON MB</t>
  </si>
  <si>
    <t>R0C2A0</t>
  </si>
  <si>
    <t>R0C2B0</t>
  </si>
  <si>
    <t>MATLOCK MB</t>
  </si>
  <si>
    <t>R0C2C0</t>
  </si>
  <si>
    <t>MELEB MB</t>
  </si>
  <si>
    <t>R0C2E0</t>
  </si>
  <si>
    <t>R0C2G0</t>
  </si>
  <si>
    <t>MULVIHILL MB</t>
  </si>
  <si>
    <t>R0C2H0</t>
  </si>
  <si>
    <t>NARCISSE MB</t>
  </si>
  <si>
    <t>R0C2J0</t>
  </si>
  <si>
    <t>OAK POINT MB</t>
  </si>
  <si>
    <t>R0C2K0</t>
  </si>
  <si>
    <t>R0C2L0</t>
  </si>
  <si>
    <t>PETERSFIELD MB</t>
  </si>
  <si>
    <t>R0C2N0</t>
  </si>
  <si>
    <t>R0C2P0</t>
  </si>
  <si>
    <t>PRINCESS HARBOUR MB</t>
  </si>
  <si>
    <t>R0C2R0</t>
  </si>
  <si>
    <t>R0C2S0</t>
  </si>
  <si>
    <t>R0C2T0</t>
  </si>
  <si>
    <t>R0C2W0</t>
  </si>
  <si>
    <t>R0C2X0</t>
  </si>
  <si>
    <t>SILVER MB</t>
  </si>
  <si>
    <t>R0C2Y0</t>
  </si>
  <si>
    <t>STEEP ROCK MB</t>
  </si>
  <si>
    <t>R0C2Z0</t>
  </si>
  <si>
    <t>R0C3A0</t>
  </si>
  <si>
    <t>R0C3B0</t>
  </si>
  <si>
    <t>R0C3C0</t>
  </si>
  <si>
    <t>VOGAR MB</t>
  </si>
  <si>
    <t>R0C3E0</t>
  </si>
  <si>
    <t>R0C3G0</t>
  </si>
  <si>
    <t>R0C3H0</t>
  </si>
  <si>
    <t>R0C3J0</t>
  </si>
  <si>
    <t>R0C3K0</t>
  </si>
  <si>
    <t>LAKE MANITOBA FIRST NATION MB</t>
  </si>
  <si>
    <t>R0E0A0</t>
  </si>
  <si>
    <t>ANOLA MB</t>
  </si>
  <si>
    <t>R0E0A1</t>
  </si>
  <si>
    <t>DUGALD MB</t>
  </si>
  <si>
    <t>R0E0A2</t>
  </si>
  <si>
    <t>LAC DU BONNET MB</t>
  </si>
  <si>
    <t>R0E0A3</t>
  </si>
  <si>
    <t>LIBAU MB</t>
  </si>
  <si>
    <t>R0E0A4</t>
  </si>
  <si>
    <t>SEVEN SISTERS FALLS MB</t>
  </si>
  <si>
    <t>R0E0A5</t>
  </si>
  <si>
    <t>VICTORIA BEACH MB</t>
  </si>
  <si>
    <t>R0E0A6</t>
  </si>
  <si>
    <t>OAKBANK MB</t>
  </si>
  <si>
    <t>R0E0A7</t>
  </si>
  <si>
    <t>GRAND MARAIS MB</t>
  </si>
  <si>
    <t>R0E0A8</t>
  </si>
  <si>
    <t>FALCON BEACH MB</t>
  </si>
  <si>
    <t>R0E0A9</t>
  </si>
  <si>
    <t>WHITEMOUTH MB</t>
  </si>
  <si>
    <t>R0E0B0</t>
  </si>
  <si>
    <t>BEACONIA MB</t>
  </si>
  <si>
    <t>R0E0B1</t>
  </si>
  <si>
    <t>BISSETT MB</t>
  </si>
  <si>
    <t>R0E0B2</t>
  </si>
  <si>
    <t>EAST SELKIRK MB</t>
  </si>
  <si>
    <t>R0E0B3</t>
  </si>
  <si>
    <t>RENNIE MB</t>
  </si>
  <si>
    <t>R0E0B4</t>
  </si>
  <si>
    <t>PINAWA MB</t>
  </si>
  <si>
    <t>R0E0B5</t>
  </si>
  <si>
    <t>PINE FALLS MB</t>
  </si>
  <si>
    <t>R0E0B6</t>
  </si>
  <si>
    <t>POINTE DU BOIS MB</t>
  </si>
  <si>
    <t>R0E0B7</t>
  </si>
  <si>
    <t>HADASHVILLE MB</t>
  </si>
  <si>
    <t>R0E0B8</t>
  </si>
  <si>
    <t>TRAVERSE BAY MB</t>
  </si>
  <si>
    <t>R0E0B9</t>
  </si>
  <si>
    <t>RICHER MB</t>
  </si>
  <si>
    <t>R0E0C0</t>
  </si>
  <si>
    <t>BEAUSEJOUR MB</t>
  </si>
  <si>
    <t>R0E0C1</t>
  </si>
  <si>
    <t>R0E0C2</t>
  </si>
  <si>
    <t>SEDDONS CORNER MB</t>
  </si>
  <si>
    <t>R0E0C3</t>
  </si>
  <si>
    <t>MANIGOTAGAN MB</t>
  </si>
  <si>
    <t>R0E0C4</t>
  </si>
  <si>
    <t>RIVER HILLS MB</t>
  </si>
  <si>
    <t>R0E0C5</t>
  </si>
  <si>
    <t>GARSON MB</t>
  </si>
  <si>
    <t>R0E0C6</t>
  </si>
  <si>
    <t>R0E0E0</t>
  </si>
  <si>
    <t>BELAIR MB</t>
  </si>
  <si>
    <t>R0E0J0</t>
  </si>
  <si>
    <t>R0E0K0</t>
  </si>
  <si>
    <t>R0E0L0</t>
  </si>
  <si>
    <t>EAST BRAINTREE MB</t>
  </si>
  <si>
    <t>R0E0M0</t>
  </si>
  <si>
    <t>R0E0N0</t>
  </si>
  <si>
    <t>R0E0P0</t>
  </si>
  <si>
    <t>FORT ALEXANDER MB</t>
  </si>
  <si>
    <t>R0E0R0</t>
  </si>
  <si>
    <t>R0E0T0</t>
  </si>
  <si>
    <t>R0E0V0</t>
  </si>
  <si>
    <t>GREAT FALLS MB</t>
  </si>
  <si>
    <t>R0E0X0</t>
  </si>
  <si>
    <t>R0E0Y0</t>
  </si>
  <si>
    <t>HAZELRIDGE MB</t>
  </si>
  <si>
    <t>R0E0Z0</t>
  </si>
  <si>
    <t>ELMA MB</t>
  </si>
  <si>
    <t>R0E1A0</t>
  </si>
  <si>
    <t>R0E1C0</t>
  </si>
  <si>
    <t>R0E1E0</t>
  </si>
  <si>
    <t>R0E1J0</t>
  </si>
  <si>
    <t>R0E1J3</t>
  </si>
  <si>
    <t>R0E1K0</t>
  </si>
  <si>
    <t>O'HANLY MB</t>
  </si>
  <si>
    <t>R0E1L0</t>
  </si>
  <si>
    <t>R0E1M0</t>
  </si>
  <si>
    <t>R0E1N0</t>
  </si>
  <si>
    <t>R0E1P0</t>
  </si>
  <si>
    <t>POWERVIEW MB</t>
  </si>
  <si>
    <t>R0E1R0</t>
  </si>
  <si>
    <t>R0E1S0</t>
  </si>
  <si>
    <t>R0E1T0</t>
  </si>
  <si>
    <t>R0E1V0</t>
  </si>
  <si>
    <t>ST. GEORGES MB</t>
  </si>
  <si>
    <t>R0E1W0</t>
  </si>
  <si>
    <t>SCANTERBURY MB</t>
  </si>
  <si>
    <t>R0E1X0</t>
  </si>
  <si>
    <t>R0E1Y0</t>
  </si>
  <si>
    <t>R0E1Z0</t>
  </si>
  <si>
    <t>STEAD MB</t>
  </si>
  <si>
    <t>R0E2A0</t>
  </si>
  <si>
    <t>R0E2B0</t>
  </si>
  <si>
    <t>TYNDALL MB</t>
  </si>
  <si>
    <t>R0E2C0</t>
  </si>
  <si>
    <t>R0E2E0</t>
  </si>
  <si>
    <t>WANIPIGOW MB</t>
  </si>
  <si>
    <t>R0E2G0</t>
  </si>
  <si>
    <t>R0E2H0</t>
  </si>
  <si>
    <t>WHITESHELL MB</t>
  </si>
  <si>
    <t>R0G0A0</t>
  </si>
  <si>
    <t>ALTAMONT MB</t>
  </si>
  <si>
    <t>R0G0A1</t>
  </si>
  <si>
    <t>R0G0A2</t>
  </si>
  <si>
    <t>LA SALLE MB</t>
  </si>
  <si>
    <t>R0G0A3</t>
  </si>
  <si>
    <t>ST JEAN BAPTISTE MB</t>
  </si>
  <si>
    <t>R0G0A4</t>
  </si>
  <si>
    <t>FANNYSTELLE MB</t>
  </si>
  <si>
    <t>R0G0A5</t>
  </si>
  <si>
    <t>SPERLING MB</t>
  </si>
  <si>
    <t>R0G0A6</t>
  </si>
  <si>
    <t>ELM CREEK MB</t>
  </si>
  <si>
    <t>R0G0A7</t>
  </si>
  <si>
    <t>SANFORD MB</t>
  </si>
  <si>
    <t>R0G0A8</t>
  </si>
  <si>
    <t>ST JOSEPH MB</t>
  </si>
  <si>
    <t>R0G0A9</t>
  </si>
  <si>
    <t>STARBUCK MB</t>
  </si>
  <si>
    <t>R0G0B0</t>
  </si>
  <si>
    <t>R0G0B3</t>
  </si>
  <si>
    <t>ALTONA MB</t>
  </si>
  <si>
    <t>R0G0B4</t>
  </si>
  <si>
    <t>HAYWOOD MB</t>
  </si>
  <si>
    <t>R0G0B5</t>
  </si>
  <si>
    <t>MORRIS MB</t>
  </si>
  <si>
    <t>R0G0B6</t>
  </si>
  <si>
    <t>HOLLAND MB</t>
  </si>
  <si>
    <t>R0G0B7</t>
  </si>
  <si>
    <t>R0G0B8</t>
  </si>
  <si>
    <t>LETELLIER MB</t>
  </si>
  <si>
    <t>R0G0B9</t>
  </si>
  <si>
    <t>SWAN LAKE MB</t>
  </si>
  <si>
    <t>R0G0C0</t>
  </si>
  <si>
    <t>AUBIGNY MB</t>
  </si>
  <si>
    <t>R0G0C1</t>
  </si>
  <si>
    <t>BRUNKILD MB</t>
  </si>
  <si>
    <t>R0G0C2</t>
  </si>
  <si>
    <t>MIAMI MB</t>
  </si>
  <si>
    <t>R0G0C3</t>
  </si>
  <si>
    <t>TREHERNE MB</t>
  </si>
  <si>
    <t>R0G0C4</t>
  </si>
  <si>
    <t>DARLINGFORD MB</t>
  </si>
  <si>
    <t>R0G0C5</t>
  </si>
  <si>
    <t>GLENLEA MB</t>
  </si>
  <si>
    <t>R0G0C6</t>
  </si>
  <si>
    <t>RATHWELL MB</t>
  </si>
  <si>
    <t>R0G0C7</t>
  </si>
  <si>
    <t>ROSENFELD MB</t>
  </si>
  <si>
    <t>R0G0C8</t>
  </si>
  <si>
    <t>LOWE FARM MB</t>
  </si>
  <si>
    <t>R0G0C9</t>
  </si>
  <si>
    <t>STE AGATHE MB</t>
  </si>
  <si>
    <t>R0G0E0</t>
  </si>
  <si>
    <t>R0G0E1</t>
  </si>
  <si>
    <t>GRETNA MB</t>
  </si>
  <si>
    <t>R0G0E2</t>
  </si>
  <si>
    <t>PILOT MOUND MB</t>
  </si>
  <si>
    <t>R0G0E3</t>
  </si>
  <si>
    <t>ROLAND MB</t>
  </si>
  <si>
    <t>R0G0E4</t>
  </si>
  <si>
    <t>HOMEWOOD MB</t>
  </si>
  <si>
    <t>R0G0E5</t>
  </si>
  <si>
    <t>CARMAN MB</t>
  </si>
  <si>
    <t>R0G0E6</t>
  </si>
  <si>
    <t>LA RIVIERE MB</t>
  </si>
  <si>
    <t>R0G0E7</t>
  </si>
  <si>
    <t>ST CLAUDE MB</t>
  </si>
  <si>
    <t>R0G0E8</t>
  </si>
  <si>
    <t>MANITOU MB</t>
  </si>
  <si>
    <t>R0G0E9</t>
  </si>
  <si>
    <t>R0G0G0</t>
  </si>
  <si>
    <t>BRUXELLES MB</t>
  </si>
  <si>
    <t>R0G0G1</t>
  </si>
  <si>
    <t>PLUM COULEE MB</t>
  </si>
  <si>
    <t>R0G0J0</t>
  </si>
  <si>
    <t>R0G0L0</t>
  </si>
  <si>
    <t>R0G0M0</t>
  </si>
  <si>
    <t>DOMAIN MB</t>
  </si>
  <si>
    <t>R0G0N0</t>
  </si>
  <si>
    <t>R0G0P0</t>
  </si>
  <si>
    <t>R0G0S0</t>
  </si>
  <si>
    <t>R0G0T0</t>
  </si>
  <si>
    <t>GRAYSVILLE MB</t>
  </si>
  <si>
    <t>R0G0V0</t>
  </si>
  <si>
    <t>R0G0W0</t>
  </si>
  <si>
    <t>R0G0X0</t>
  </si>
  <si>
    <t>R0G0Y0</t>
  </si>
  <si>
    <t>R0G0Z0</t>
  </si>
  <si>
    <t>HORNDEAN MB</t>
  </si>
  <si>
    <t>R0G1A0</t>
  </si>
  <si>
    <t>R0G1B0</t>
  </si>
  <si>
    <t>R0G1C0</t>
  </si>
  <si>
    <t>R0G1E0</t>
  </si>
  <si>
    <t>R0G1G0</t>
  </si>
  <si>
    <t>R0G1H0</t>
  </si>
  <si>
    <t>R0G1K0</t>
  </si>
  <si>
    <t>R0G1M0</t>
  </si>
  <si>
    <t>NOTRE DAME DE LOURDES MB</t>
  </si>
  <si>
    <t>R0G1N0</t>
  </si>
  <si>
    <t>OAK BLUFF MB</t>
  </si>
  <si>
    <t>R0G1P0</t>
  </si>
  <si>
    <t>R0G1R0</t>
  </si>
  <si>
    <t>R0G1S0</t>
  </si>
  <si>
    <t>R0G1T0</t>
  </si>
  <si>
    <t>R0G1V0</t>
  </si>
  <si>
    <t>ROSEISLE MB</t>
  </si>
  <si>
    <t>R0G1W0</t>
  </si>
  <si>
    <t>ROSENORT MB</t>
  </si>
  <si>
    <t>R0G1X0</t>
  </si>
  <si>
    <t>R0G1Y0</t>
  </si>
  <si>
    <t>R0G1Z0</t>
  </si>
  <si>
    <t>R0G2B0</t>
  </si>
  <si>
    <t>R0G2C0</t>
  </si>
  <si>
    <t>R0G2E0</t>
  </si>
  <si>
    <t>ST LEON MB</t>
  </si>
  <si>
    <t>R0G2J0</t>
  </si>
  <si>
    <t>R0G2K0</t>
  </si>
  <si>
    <t>SNOWFLAKE MB</t>
  </si>
  <si>
    <t>R0G2L0</t>
  </si>
  <si>
    <t>SOMERSET MB</t>
  </si>
  <si>
    <t>R0G2M0</t>
  </si>
  <si>
    <t>R0G2N0</t>
  </si>
  <si>
    <t>SPRINGSTEIN MB</t>
  </si>
  <si>
    <t>R0G2P0</t>
  </si>
  <si>
    <t>R0G2R0</t>
  </si>
  <si>
    <t>STEPHENFIELD MB</t>
  </si>
  <si>
    <t>R0G2T0</t>
  </si>
  <si>
    <t>THORNHILL MB</t>
  </si>
  <si>
    <t>R0G2V0</t>
  </si>
  <si>
    <t>R0G2W0</t>
  </si>
  <si>
    <t>VERMETTE MB</t>
  </si>
  <si>
    <t>R0H0A0</t>
  </si>
  <si>
    <t>ALONSA MB</t>
  </si>
  <si>
    <t>R0H0A1</t>
  </si>
  <si>
    <t>ROSSER MB</t>
  </si>
  <si>
    <t>R0H0A2</t>
  </si>
  <si>
    <t>ELIE MB</t>
  </si>
  <si>
    <t>R0H0A3</t>
  </si>
  <si>
    <t>AUSTIN MB</t>
  </si>
  <si>
    <t>R0H0A4</t>
  </si>
  <si>
    <t>LANGRUTH MB</t>
  </si>
  <si>
    <t>R0H0A5</t>
  </si>
  <si>
    <t>EDWIN MB</t>
  </si>
  <si>
    <t>R0H0A6</t>
  </si>
  <si>
    <t>NEWTON SIDING MB</t>
  </si>
  <si>
    <t>R0H0A7</t>
  </si>
  <si>
    <t>WESTBOURNE MB</t>
  </si>
  <si>
    <t>R0H0A8</t>
  </si>
  <si>
    <t>R0H0A9</t>
  </si>
  <si>
    <t>R0H0B0</t>
  </si>
  <si>
    <t>AMARANTH MB</t>
  </si>
  <si>
    <t>R0H0B1</t>
  </si>
  <si>
    <t>MACGREGOR MB</t>
  </si>
  <si>
    <t>R0H0B2</t>
  </si>
  <si>
    <t>OAKVILLE MB</t>
  </si>
  <si>
    <t>R0H0C0</t>
  </si>
  <si>
    <t>R0H0E0</t>
  </si>
  <si>
    <t>BAGOT MB</t>
  </si>
  <si>
    <t>R0H0G0</t>
  </si>
  <si>
    <t>R0H0H0</t>
  </si>
  <si>
    <t>R0H0K0</t>
  </si>
  <si>
    <t>HIGH BLUFF MB</t>
  </si>
  <si>
    <t>R0H0L0</t>
  </si>
  <si>
    <t>KINOSOTA MB</t>
  </si>
  <si>
    <t>R0H0M0</t>
  </si>
  <si>
    <t>LAKELAND MB</t>
  </si>
  <si>
    <t>R0H0N0</t>
  </si>
  <si>
    <t>R0H0P0</t>
  </si>
  <si>
    <t>LAVENHAM MB</t>
  </si>
  <si>
    <t>R0H0R0</t>
  </si>
  <si>
    <t>R0H0S0</t>
  </si>
  <si>
    <t>MACDONALD MB</t>
  </si>
  <si>
    <t>R0H0T0</t>
  </si>
  <si>
    <t>MARIUS MB</t>
  </si>
  <si>
    <t>R0H0V0</t>
  </si>
  <si>
    <t>MARQUETTE MB</t>
  </si>
  <si>
    <t>R0H0X0</t>
  </si>
  <si>
    <t>R0H0Y0</t>
  </si>
  <si>
    <t>R0H0Z0</t>
  </si>
  <si>
    <t>POPLAR POINT MB</t>
  </si>
  <si>
    <t>R0H1C0</t>
  </si>
  <si>
    <t>ROSSENDALE MB</t>
  </si>
  <si>
    <t>R0H1E0</t>
  </si>
  <si>
    <t>R0H1G0</t>
  </si>
  <si>
    <t>ST AMBROISE MB</t>
  </si>
  <si>
    <t>R0H1H0</t>
  </si>
  <si>
    <t>ST EUSTACHE MB</t>
  </si>
  <si>
    <t>R0H1K0</t>
  </si>
  <si>
    <t>ST MARKS MB</t>
  </si>
  <si>
    <t>R0H1L0</t>
  </si>
  <si>
    <t>SIDNEY MB</t>
  </si>
  <si>
    <t>R0H1M0</t>
  </si>
  <si>
    <t>SILVER RIDGE MB</t>
  </si>
  <si>
    <t>R0H1N0</t>
  </si>
  <si>
    <t>R0H1N1</t>
  </si>
  <si>
    <t>SOUTHPORT MB</t>
  </si>
  <si>
    <t>R0H1P0</t>
  </si>
  <si>
    <t>R0H1R0</t>
  </si>
  <si>
    <t>WOODSIDE MB</t>
  </si>
  <si>
    <t>R0J0A0</t>
  </si>
  <si>
    <t>ANGUSVILLE MB</t>
  </si>
  <si>
    <t>R0J0A1</t>
  </si>
  <si>
    <t>WAYWAYSEECAPPO MB</t>
  </si>
  <si>
    <t>R0J0A2</t>
  </si>
  <si>
    <t>OAKBURN MB</t>
  </si>
  <si>
    <t>R0J0A3</t>
  </si>
  <si>
    <t>SANDY LAKE MB</t>
  </si>
  <si>
    <t>R0J0A4</t>
  </si>
  <si>
    <t>ARDEN MB</t>
  </si>
  <si>
    <t>R0J0A5</t>
  </si>
  <si>
    <t>GLENELLA MB</t>
  </si>
  <si>
    <t>R0J0A6</t>
  </si>
  <si>
    <t>NEWDALE MB</t>
  </si>
  <si>
    <t>R0J0A7</t>
  </si>
  <si>
    <t>RUSSELL MB</t>
  </si>
  <si>
    <t>R0J0A8</t>
  </si>
  <si>
    <t>ERICKSON MB</t>
  </si>
  <si>
    <t>R0J0A9</t>
  </si>
  <si>
    <t>R0J0B0</t>
  </si>
  <si>
    <t>R0J0B1</t>
  </si>
  <si>
    <t>RIDING MOUNTAIN MB</t>
  </si>
  <si>
    <t>R0J0B2</t>
  </si>
  <si>
    <t>FOXWARREN MB</t>
  </si>
  <si>
    <t>R0J0B3</t>
  </si>
  <si>
    <t>LAURIER MB</t>
  </si>
  <si>
    <t>R0J0B4</t>
  </si>
  <si>
    <t>MCCREARY MB</t>
  </si>
  <si>
    <t>R0J0B5</t>
  </si>
  <si>
    <t>NEEPAWA MB</t>
  </si>
  <si>
    <t>R0J0B6</t>
  </si>
  <si>
    <t>ROSSBURN MB</t>
  </si>
  <si>
    <t>R0J0B7</t>
  </si>
  <si>
    <t>STRATHCLAIR MB</t>
  </si>
  <si>
    <t>R0J0B8</t>
  </si>
  <si>
    <t>MB5</t>
  </si>
  <si>
    <t>GLADSTONE MB</t>
  </si>
  <si>
    <t>R0J0B9</t>
  </si>
  <si>
    <t>ONANOLE MB</t>
  </si>
  <si>
    <t>R0J0C1</t>
  </si>
  <si>
    <t>MINNEDOSA MB</t>
  </si>
  <si>
    <t>R0J0C2</t>
  </si>
  <si>
    <t>BINSCARTH MB</t>
  </si>
  <si>
    <t>R0J0C3</t>
  </si>
  <si>
    <t>SHOAL LAKE MB</t>
  </si>
  <si>
    <t>R0J0E0</t>
  </si>
  <si>
    <t>BETHANY MB</t>
  </si>
  <si>
    <t>R0J0G0</t>
  </si>
  <si>
    <t>R0J0J0</t>
  </si>
  <si>
    <t>BIRNIE MB</t>
  </si>
  <si>
    <t>R0J0K0</t>
  </si>
  <si>
    <t>CLANWILLIAM MB</t>
  </si>
  <si>
    <t>R0J0L0</t>
  </si>
  <si>
    <t>DROPMORE MB</t>
  </si>
  <si>
    <t>R0J0M0</t>
  </si>
  <si>
    <t>EDEN MB</t>
  </si>
  <si>
    <t>R0J0N0</t>
  </si>
  <si>
    <t>ELPHINSTONE MB</t>
  </si>
  <si>
    <t>R0J0P0</t>
  </si>
  <si>
    <t>R0J0R0</t>
  </si>
  <si>
    <t>R0J0S0</t>
  </si>
  <si>
    <t>FRANKLIN MB</t>
  </si>
  <si>
    <t>R0J0T0</t>
  </si>
  <si>
    <t>R0J0V0</t>
  </si>
  <si>
    <t>R0J0X0</t>
  </si>
  <si>
    <t>INGLIS MB</t>
  </si>
  <si>
    <t>R0J0Y0</t>
  </si>
  <si>
    <t>KELWOOD MB</t>
  </si>
  <si>
    <t>R0J0Z0</t>
  </si>
  <si>
    <t>LAKE AUDY MB</t>
  </si>
  <si>
    <t>R0J1A0</t>
  </si>
  <si>
    <t>R0J1B0</t>
  </si>
  <si>
    <t>R0J1C0</t>
  </si>
  <si>
    <t>MENZIE MB</t>
  </si>
  <si>
    <t>R0J1E0</t>
  </si>
  <si>
    <t>R0J1G0</t>
  </si>
  <si>
    <t>MOUNTAIN ROAD MB</t>
  </si>
  <si>
    <t>R0J1H0</t>
  </si>
  <si>
    <t>R0J1J0</t>
  </si>
  <si>
    <t>R0J1K0</t>
  </si>
  <si>
    <t>OLHA MB</t>
  </si>
  <si>
    <t>R0J1L0</t>
  </si>
  <si>
    <t>R0J1N0</t>
  </si>
  <si>
    <t>R0J1P0</t>
  </si>
  <si>
    <t>PLUMAS MB</t>
  </si>
  <si>
    <t>R0J1R0</t>
  </si>
  <si>
    <t>POLONIA MB</t>
  </si>
  <si>
    <t>R0J1S0</t>
  </si>
  <si>
    <t>R0J1T0</t>
  </si>
  <si>
    <t>R0J1V0</t>
  </si>
  <si>
    <t>R0J1W0</t>
  </si>
  <si>
    <t>R0J1X0</t>
  </si>
  <si>
    <t>R0J1Y0</t>
  </si>
  <si>
    <t>SHELLMOUTH MB</t>
  </si>
  <si>
    <t>R0J1Z0</t>
  </si>
  <si>
    <t>R0J2B0</t>
  </si>
  <si>
    <t>SOLSGIRTH MB</t>
  </si>
  <si>
    <t>R0J2C0</t>
  </si>
  <si>
    <t>R0J2E0</t>
  </si>
  <si>
    <t>VISTA MB</t>
  </si>
  <si>
    <t>R0J2G0</t>
  </si>
  <si>
    <t>WALDERSEE MB</t>
  </si>
  <si>
    <t>R0K0A0</t>
  </si>
  <si>
    <t>ALEXANDER MB</t>
  </si>
  <si>
    <t>R0K0A1</t>
  </si>
  <si>
    <t>WAWANESA MB</t>
  </si>
  <si>
    <t>R0K0A2</t>
  </si>
  <si>
    <t>BELMONT MB</t>
  </si>
  <si>
    <t>R0K0A3</t>
  </si>
  <si>
    <t>CARROLL MB</t>
  </si>
  <si>
    <t>R0K0A4</t>
  </si>
  <si>
    <t>OAK RIVER MB</t>
  </si>
  <si>
    <t>R0K0A5</t>
  </si>
  <si>
    <t>RIVERS MB</t>
  </si>
  <si>
    <t>R0K0A6</t>
  </si>
  <si>
    <t>CARTWRIGHT MB</t>
  </si>
  <si>
    <t>R0K0A7</t>
  </si>
  <si>
    <t>CARDALE MB</t>
  </si>
  <si>
    <t>R0K0A8</t>
  </si>
  <si>
    <t>MARIAPOLIS MB</t>
  </si>
  <si>
    <t>R0K0A9</t>
  </si>
  <si>
    <t>MINTO MB</t>
  </si>
  <si>
    <t>R0K0B0</t>
  </si>
  <si>
    <t>BALDUR MB</t>
  </si>
  <si>
    <t>R0K0B1</t>
  </si>
  <si>
    <t>SOURIS MB</t>
  </si>
  <si>
    <t>R0K0B2</t>
  </si>
  <si>
    <t>MATHER MB</t>
  </si>
  <si>
    <t>R0K0B3</t>
  </si>
  <si>
    <t>R0K0B4</t>
  </si>
  <si>
    <t>SHILO MB</t>
  </si>
  <si>
    <t>R0K0B5</t>
  </si>
  <si>
    <t>R0K0B6</t>
  </si>
  <si>
    <t>BROOKDALE MB</t>
  </si>
  <si>
    <t>R0K0B7</t>
  </si>
  <si>
    <t>CARBERRY MB</t>
  </si>
  <si>
    <t>R0K0B8</t>
  </si>
  <si>
    <t>BOISSEVAIN MB</t>
  </si>
  <si>
    <t>R0K0B9</t>
  </si>
  <si>
    <t>DUNREA MB</t>
  </si>
  <si>
    <t>R0K0C0</t>
  </si>
  <si>
    <t>R0K0C1</t>
  </si>
  <si>
    <t>GLENBORO MB</t>
  </si>
  <si>
    <t>R0K0C2</t>
  </si>
  <si>
    <t>CRYSTAL CITY MB</t>
  </si>
  <si>
    <t>R0K0C3</t>
  </si>
  <si>
    <t>KILLARNEY MB</t>
  </si>
  <si>
    <t>R0K0C4</t>
  </si>
  <si>
    <t>NINETTE MB</t>
  </si>
  <si>
    <t>R0K0C5</t>
  </si>
  <si>
    <t>RAPID CITY MB</t>
  </si>
  <si>
    <t>R0K0E0</t>
  </si>
  <si>
    <t>R0K0G0</t>
  </si>
  <si>
    <t>R0K0H0</t>
  </si>
  <si>
    <t>R0K0J0</t>
  </si>
  <si>
    <t>R0K0K0</t>
  </si>
  <si>
    <t>R0K0L0</t>
  </si>
  <si>
    <t>R0K0M0</t>
  </si>
  <si>
    <t>CLEARWATER MB</t>
  </si>
  <si>
    <t>R0K0N0</t>
  </si>
  <si>
    <t>R0K0P0</t>
  </si>
  <si>
    <t>CYPRESS RIVER MB</t>
  </si>
  <si>
    <t>R0K0R0</t>
  </si>
  <si>
    <t>DOUGLAS MB</t>
  </si>
  <si>
    <t>R0K0S0</t>
  </si>
  <si>
    <t>R0K0T0</t>
  </si>
  <si>
    <t>ELGIN MB</t>
  </si>
  <si>
    <t>R0K0V0</t>
  </si>
  <si>
    <t>FAIRFAX MB</t>
  </si>
  <si>
    <t>R0K0W0</t>
  </si>
  <si>
    <t>FORREST STATION MB</t>
  </si>
  <si>
    <t>R0K0X0</t>
  </si>
  <si>
    <t>R0K0Y0</t>
  </si>
  <si>
    <t>GLENORA MB</t>
  </si>
  <si>
    <t>R0K1A0</t>
  </si>
  <si>
    <t>HOLMFIELD MB</t>
  </si>
  <si>
    <t>R0K1C0</t>
  </si>
  <si>
    <t>JUSTICE MB</t>
  </si>
  <si>
    <t>R0K1G0</t>
  </si>
  <si>
    <t>R0K1J0</t>
  </si>
  <si>
    <t>MARGARET MB</t>
  </si>
  <si>
    <t>R0K1K0</t>
  </si>
  <si>
    <t>R0K1L0</t>
  </si>
  <si>
    <t>R0K1M0</t>
  </si>
  <si>
    <t>R0K1P0</t>
  </si>
  <si>
    <t>NESBITT MB</t>
  </si>
  <si>
    <t>R0K1R0</t>
  </si>
  <si>
    <t>R0K1S0</t>
  </si>
  <si>
    <t>NINGA MB</t>
  </si>
  <si>
    <t>R0K1T0</t>
  </si>
  <si>
    <t>R0K1W0</t>
  </si>
  <si>
    <t>R0K1X0</t>
  </si>
  <si>
    <t>R0K1Z0</t>
  </si>
  <si>
    <t>ST ALPHONSE MB</t>
  </si>
  <si>
    <t>R0K2A0</t>
  </si>
  <si>
    <t>R0K2C0</t>
  </si>
  <si>
    <t>R0K2E0</t>
  </si>
  <si>
    <t>STOCKTON MB</t>
  </si>
  <si>
    <t>R0K2G0</t>
  </si>
  <si>
    <t>R0K2H0</t>
  </si>
  <si>
    <t>WELLWOOD MB</t>
  </si>
  <si>
    <t>R0L0A0</t>
  </si>
  <si>
    <t>ASHVILLE MB</t>
  </si>
  <si>
    <t>R0L0A1</t>
  </si>
  <si>
    <t>GRANDVIEW MB</t>
  </si>
  <si>
    <t>R0L0A2</t>
  </si>
  <si>
    <t>OCHRE RIVER MB</t>
  </si>
  <si>
    <t>R0L0A3</t>
  </si>
  <si>
    <t>CRANE RIVER MB</t>
  </si>
  <si>
    <t>R0L0A4</t>
  </si>
  <si>
    <t>ROBLIN MB</t>
  </si>
  <si>
    <t>R0L0A5</t>
  </si>
  <si>
    <t>SAN CLARA MB</t>
  </si>
  <si>
    <t>R0L0A6</t>
  </si>
  <si>
    <t>WATERHEN MB</t>
  </si>
  <si>
    <t>R0L0A7</t>
  </si>
  <si>
    <t>VALLEY RIVER MB</t>
  </si>
  <si>
    <t>R0L0A8</t>
  </si>
  <si>
    <t>COWAN MB</t>
  </si>
  <si>
    <t>R0L0A9</t>
  </si>
  <si>
    <t>FORK RIVER MB</t>
  </si>
  <si>
    <t>R0L0B0</t>
  </si>
  <si>
    <t>BARROWS MB</t>
  </si>
  <si>
    <t>R0L0B1</t>
  </si>
  <si>
    <t>MAFEKING MB</t>
  </si>
  <si>
    <t>R0L0B2</t>
  </si>
  <si>
    <t>RORKETON MB</t>
  </si>
  <si>
    <t>R0L0B3</t>
  </si>
  <si>
    <t>R0L0B4</t>
  </si>
  <si>
    <t>CAMPERVILLE MB</t>
  </si>
  <si>
    <t>R0L0B5</t>
  </si>
  <si>
    <t>PELICAN RAPIDS MB</t>
  </si>
  <si>
    <t>R0L0B6</t>
  </si>
  <si>
    <t>STE ROSE DU LAC MB</t>
  </si>
  <si>
    <t>R0L0B7</t>
  </si>
  <si>
    <t>BIRCH RIVER MB</t>
  </si>
  <si>
    <t>R0L0B8</t>
  </si>
  <si>
    <t>BOWSMAN MB</t>
  </si>
  <si>
    <t>R0L0B9</t>
  </si>
  <si>
    <t>GARLAND MB</t>
  </si>
  <si>
    <t>R0L0C0</t>
  </si>
  <si>
    <t>BENITO MB</t>
  </si>
  <si>
    <t>R0L0C1</t>
  </si>
  <si>
    <t>GILBERT PLAINS MB</t>
  </si>
  <si>
    <t>R0L0C2</t>
  </si>
  <si>
    <t>MINITONAS MB</t>
  </si>
  <si>
    <t>R0L0C3</t>
  </si>
  <si>
    <t>PINE RIVER MB</t>
  </si>
  <si>
    <t>R0L0C4</t>
  </si>
  <si>
    <t>SWAN RIVER MB</t>
  </si>
  <si>
    <t>R0L0C5</t>
  </si>
  <si>
    <t>EBB AND FLOW MB</t>
  </si>
  <si>
    <t>R0L0C6</t>
  </si>
  <si>
    <t>R0L0C7</t>
  </si>
  <si>
    <t>DUCK BAY MB</t>
  </si>
  <si>
    <t>R0L0C8</t>
  </si>
  <si>
    <t>ETHELBERT MB</t>
  </si>
  <si>
    <t>R0L0C9</t>
  </si>
  <si>
    <t>KENVILLE MB</t>
  </si>
  <si>
    <t>R0L0E0</t>
  </si>
  <si>
    <t>R0L0E1</t>
  </si>
  <si>
    <t>WINNIPEGOSIS MB</t>
  </si>
  <si>
    <t>R0L0G0</t>
  </si>
  <si>
    <t>BOGGY CREEK MB</t>
  </si>
  <si>
    <t>R0L0H0</t>
  </si>
  <si>
    <t>R0L0J0</t>
  </si>
  <si>
    <t>R0L0K0</t>
  </si>
  <si>
    <t>CAYER MB</t>
  </si>
  <si>
    <t>R0L0L0</t>
  </si>
  <si>
    <t>R0L0M0</t>
  </si>
  <si>
    <t>R0L0N0</t>
  </si>
  <si>
    <t>R0L0P0</t>
  </si>
  <si>
    <t>DURBAN MB</t>
  </si>
  <si>
    <t>R0L0R0</t>
  </si>
  <si>
    <t>R0L0S0</t>
  </si>
  <si>
    <t>EDDYSTONE MB</t>
  </si>
  <si>
    <t>R0L0T0</t>
  </si>
  <si>
    <t>R0L0V0</t>
  </si>
  <si>
    <t>R0L0W0</t>
  </si>
  <si>
    <t>R0L0X0</t>
  </si>
  <si>
    <t>R0L0Y0</t>
  </si>
  <si>
    <t>R0L0Z0</t>
  </si>
  <si>
    <t>R0L1B0</t>
  </si>
  <si>
    <t>R0L1C0</t>
  </si>
  <si>
    <t>MAKINAK MB</t>
  </si>
  <si>
    <t>R0L1E0</t>
  </si>
  <si>
    <t>MEADOW PORTAGE MB</t>
  </si>
  <si>
    <t>R0L1G0</t>
  </si>
  <si>
    <t>R0L1K0</t>
  </si>
  <si>
    <t>R0L1L0</t>
  </si>
  <si>
    <t>R0L1M0</t>
  </si>
  <si>
    <t>R0L1N0</t>
  </si>
  <si>
    <t>RENWER MB</t>
  </si>
  <si>
    <t>R0L1P0</t>
  </si>
  <si>
    <t>R0L1R0</t>
  </si>
  <si>
    <t>R0L1S0</t>
  </si>
  <si>
    <t>R0L1T0</t>
  </si>
  <si>
    <t>R0L1W0</t>
  </si>
  <si>
    <t>SHORTDALE MB</t>
  </si>
  <si>
    <t>R0L1X0</t>
  </si>
  <si>
    <t>SIFTON MB</t>
  </si>
  <si>
    <t>R0L1Y0</t>
  </si>
  <si>
    <t>SKOWNAN MB</t>
  </si>
  <si>
    <t>R0L1Z0</t>
  </si>
  <si>
    <t>R0L2A0</t>
  </si>
  <si>
    <t>TOUTES AIDES MB</t>
  </si>
  <si>
    <t>R0L2B0</t>
  </si>
  <si>
    <t>R0L2C0</t>
  </si>
  <si>
    <t>R0L2G0</t>
  </si>
  <si>
    <t>R0L2K0</t>
  </si>
  <si>
    <t>ROCK RIDGE MB</t>
  </si>
  <si>
    <t>R0L2L0</t>
  </si>
  <si>
    <t>TOOTINAOWAZIIBEENG MB</t>
  </si>
  <si>
    <t>R0M0A0</t>
  </si>
  <si>
    <t>BELLEVIEW MB</t>
  </si>
  <si>
    <t>R0M0A1</t>
  </si>
  <si>
    <t>HAMIOTA MB</t>
  </si>
  <si>
    <t>R0M0A2</t>
  </si>
  <si>
    <t>KENTON MB</t>
  </si>
  <si>
    <t>R0M0A3</t>
  </si>
  <si>
    <t>ST LAZARE MB</t>
  </si>
  <si>
    <t>R0M0A4</t>
  </si>
  <si>
    <t>VIRDEN MB</t>
  </si>
  <si>
    <t>R0M0A5</t>
  </si>
  <si>
    <t>BIRTLE MB</t>
  </si>
  <si>
    <t>R0M0A6</t>
  </si>
  <si>
    <t>WASKADA MB</t>
  </si>
  <si>
    <t>R0M0A7</t>
  </si>
  <si>
    <t>DELORAINE MB</t>
  </si>
  <si>
    <t>R0M0A8</t>
  </si>
  <si>
    <t>HARTNEY MB</t>
  </si>
  <si>
    <t>R0M0A9</t>
  </si>
  <si>
    <t>SINCLAIR MB</t>
  </si>
  <si>
    <t>R0M0B0</t>
  </si>
  <si>
    <t>BEULAH MB</t>
  </si>
  <si>
    <t>R0M0B1</t>
  </si>
  <si>
    <t>MCAULEY MB</t>
  </si>
  <si>
    <t>R0M0B2</t>
  </si>
  <si>
    <t>MINIOTA MB</t>
  </si>
  <si>
    <t>R0M0B3</t>
  </si>
  <si>
    <t>MEDORA MB</t>
  </si>
  <si>
    <t>R0M0B4</t>
  </si>
  <si>
    <t>HARGRAVE MB</t>
  </si>
  <si>
    <t>R0M0B5</t>
  </si>
  <si>
    <t>MELITA MB</t>
  </si>
  <si>
    <t>R0M0B6</t>
  </si>
  <si>
    <t>OAK LAKE MB</t>
  </si>
  <si>
    <t>R0M0B7</t>
  </si>
  <si>
    <t>PIERSON MB</t>
  </si>
  <si>
    <t>R0M0B8</t>
  </si>
  <si>
    <t>RESTON MB</t>
  </si>
  <si>
    <t>R0M0B9</t>
  </si>
  <si>
    <t>ELKHORN MB</t>
  </si>
  <si>
    <t>R0M0C0</t>
  </si>
  <si>
    <t>R0M0C1</t>
  </si>
  <si>
    <t>CROMER MB</t>
  </si>
  <si>
    <t>R0M0E0</t>
  </si>
  <si>
    <t>BRADWARDINE MB</t>
  </si>
  <si>
    <t>R0M0G0</t>
  </si>
  <si>
    <t>COULTER MB</t>
  </si>
  <si>
    <t>R0M0H0</t>
  </si>
  <si>
    <t>CRANDALL MB</t>
  </si>
  <si>
    <t>R0M0J0</t>
  </si>
  <si>
    <t>R0M0K0</t>
  </si>
  <si>
    <t>DECKER MB</t>
  </si>
  <si>
    <t>R0M0L0</t>
  </si>
  <si>
    <t>DELEAU MB</t>
  </si>
  <si>
    <t>R0M0M0</t>
  </si>
  <si>
    <t>R0M0N0</t>
  </si>
  <si>
    <t>R0M0R0</t>
  </si>
  <si>
    <t>GOODLANDS MB</t>
  </si>
  <si>
    <t>R0M0S0</t>
  </si>
  <si>
    <t>GRISWOLD MB</t>
  </si>
  <si>
    <t>R0M0T0</t>
  </si>
  <si>
    <t>R0M0V0</t>
  </si>
  <si>
    <t>HARDING MB</t>
  </si>
  <si>
    <t>R0M0W0</t>
  </si>
  <si>
    <t>R0M0X0</t>
  </si>
  <si>
    <t>R0M0Y0</t>
  </si>
  <si>
    <t>ISABELLA MB</t>
  </si>
  <si>
    <t>R0M0Z0</t>
  </si>
  <si>
    <t>R0M1A0</t>
  </si>
  <si>
    <t>KIRKELLA MB</t>
  </si>
  <si>
    <t>R0M1B0</t>
  </si>
  <si>
    <t>KOLA MB</t>
  </si>
  <si>
    <t>R0M1C0</t>
  </si>
  <si>
    <t>LAUDER MB</t>
  </si>
  <si>
    <t>R0M1E0</t>
  </si>
  <si>
    <t>LENORE MB</t>
  </si>
  <si>
    <t>R0M1G0</t>
  </si>
  <si>
    <t>LYLETON MB</t>
  </si>
  <si>
    <t>R0M1H0</t>
  </si>
  <si>
    <t>R0M1J0</t>
  </si>
  <si>
    <t>MANSON MB</t>
  </si>
  <si>
    <t>R0M1K0</t>
  </si>
  <si>
    <t>R0M1L0</t>
  </si>
  <si>
    <t>R0M1M0</t>
  </si>
  <si>
    <t>R0M1N0</t>
  </si>
  <si>
    <t>NAPINKA MB</t>
  </si>
  <si>
    <t>R0M1P0</t>
  </si>
  <si>
    <t>R0M1S0</t>
  </si>
  <si>
    <t>R0M1T0</t>
  </si>
  <si>
    <t>PIPESTONE MB</t>
  </si>
  <si>
    <t>R0M1X0</t>
  </si>
  <si>
    <t>R0M1Y0</t>
  </si>
  <si>
    <t>R0M2A0</t>
  </si>
  <si>
    <t>R0M2B0</t>
  </si>
  <si>
    <t>TILSTON MB</t>
  </si>
  <si>
    <t>R0M2C0</t>
  </si>
  <si>
    <t>R0M2E0</t>
  </si>
  <si>
    <t>R0M2H0</t>
  </si>
  <si>
    <t>ARROW RIVER MB</t>
  </si>
  <si>
    <t>R1A0A0</t>
  </si>
  <si>
    <t>SELKIRK MB</t>
  </si>
  <si>
    <t>R1A0A1</t>
  </si>
  <si>
    <t>ST ANDREWS MB</t>
  </si>
  <si>
    <t>R1A0A2</t>
  </si>
  <si>
    <t>R1A0Z5</t>
  </si>
  <si>
    <t>R1A0Z6</t>
  </si>
  <si>
    <t>R1A0Z7</t>
  </si>
  <si>
    <t>R1A1J1</t>
  </si>
  <si>
    <t>R1A1J2</t>
  </si>
  <si>
    <t>LOCKPORT MB</t>
  </si>
  <si>
    <t>R1A1J3</t>
  </si>
  <si>
    <t>R1A1P3</t>
  </si>
  <si>
    <t>R1A1P4</t>
  </si>
  <si>
    <t>R1A1P5</t>
  </si>
  <si>
    <t>R1A1Z2</t>
  </si>
  <si>
    <t>R1A1Z3</t>
  </si>
  <si>
    <t>R1A1Z4</t>
  </si>
  <si>
    <t>R1A1Z5</t>
  </si>
  <si>
    <t>R1A1Z6</t>
  </si>
  <si>
    <t>R1A1Z7</t>
  </si>
  <si>
    <t>R1A2A4</t>
  </si>
  <si>
    <t>R1A2A5</t>
  </si>
  <si>
    <t>R1A2A6</t>
  </si>
  <si>
    <t>R1A2C5</t>
  </si>
  <si>
    <t>R1A2C6</t>
  </si>
  <si>
    <t>R1A2C7</t>
  </si>
  <si>
    <t>R1A2C9</t>
  </si>
  <si>
    <t>R1A2E1</t>
  </si>
  <si>
    <t>R1A2E2</t>
  </si>
  <si>
    <t>R1A2P5</t>
  </si>
  <si>
    <t>R1A2P6</t>
  </si>
  <si>
    <t>R1A2S6</t>
  </si>
  <si>
    <t>R1A2S7</t>
  </si>
  <si>
    <t>R1A2S8</t>
  </si>
  <si>
    <t>R1A2T2</t>
  </si>
  <si>
    <t>R1A2T3</t>
  </si>
  <si>
    <t>R1A2T4</t>
  </si>
  <si>
    <t>R1A2T5</t>
  </si>
  <si>
    <t>R1A2T6</t>
  </si>
  <si>
    <t>R1A2T7</t>
  </si>
  <si>
    <t>R1A2T9</t>
  </si>
  <si>
    <t>R1A3C3</t>
  </si>
  <si>
    <t>R1A3C4</t>
  </si>
  <si>
    <t>R1A3C8</t>
  </si>
  <si>
    <t>R1A3C9</t>
  </si>
  <si>
    <t>R1A3G7</t>
  </si>
  <si>
    <t>R1A3G8</t>
  </si>
  <si>
    <t>R1A3J1</t>
  </si>
  <si>
    <t>R1A3J2</t>
  </si>
  <si>
    <t>R1A3J7</t>
  </si>
  <si>
    <t>R1A3J8</t>
  </si>
  <si>
    <t>R1A3K2</t>
  </si>
  <si>
    <t>R1A3K3</t>
  </si>
  <si>
    <t>R1A3K4</t>
  </si>
  <si>
    <t>R1A3K5</t>
  </si>
  <si>
    <t>R1A3K6</t>
  </si>
  <si>
    <t>R1A3K7</t>
  </si>
  <si>
    <t>R1A3K8</t>
  </si>
  <si>
    <t>R1A3L2</t>
  </si>
  <si>
    <t>R1A3L3</t>
  </si>
  <si>
    <t>R1A3M3</t>
  </si>
  <si>
    <t>R1A3M4</t>
  </si>
  <si>
    <t>R1A3M5</t>
  </si>
  <si>
    <t>R1A3M6</t>
  </si>
  <si>
    <t>R1A3M7</t>
  </si>
  <si>
    <t>R1A3M8</t>
  </si>
  <si>
    <t>R1A3M9</t>
  </si>
  <si>
    <t>R1A3N1</t>
  </si>
  <si>
    <t>R1A3N2</t>
  </si>
  <si>
    <t>R1A3R8</t>
  </si>
  <si>
    <t>R1A3R9</t>
  </si>
  <si>
    <t>R1A3S1</t>
  </si>
  <si>
    <t>R1A3S2</t>
  </si>
  <si>
    <t>R1A3S3</t>
  </si>
  <si>
    <t>R1A3S7</t>
  </si>
  <si>
    <t>R1A3S8</t>
  </si>
  <si>
    <t>R1A3T2</t>
  </si>
  <si>
    <t>R1A3T4</t>
  </si>
  <si>
    <t>R1A3T5</t>
  </si>
  <si>
    <t>R1A3T6</t>
  </si>
  <si>
    <t>R1A3T7</t>
  </si>
  <si>
    <t>R1A3T8</t>
  </si>
  <si>
    <t>R1A3W6</t>
  </si>
  <si>
    <t>R1A3W7</t>
  </si>
  <si>
    <t>R1A3W8</t>
  </si>
  <si>
    <t>R1A3W9</t>
  </si>
  <si>
    <t>R1A3X2</t>
  </si>
  <si>
    <t>R1A3X3</t>
  </si>
  <si>
    <t>R1A3X4</t>
  </si>
  <si>
    <t>R1A3X5</t>
  </si>
  <si>
    <t>R1A3Y7</t>
  </si>
  <si>
    <t>R1A3Y8</t>
  </si>
  <si>
    <t>R1A3Z6</t>
  </si>
  <si>
    <t>R1A3Z7</t>
  </si>
  <si>
    <t>R1A3Z8</t>
  </si>
  <si>
    <t>R1A4E9</t>
  </si>
  <si>
    <t>R1A4G1</t>
  </si>
  <si>
    <t>R1A4G6</t>
  </si>
  <si>
    <t>R1A4G7</t>
  </si>
  <si>
    <t>R1A4K2</t>
  </si>
  <si>
    <t>R1A4K3</t>
  </si>
  <si>
    <t>R1A4K4</t>
  </si>
  <si>
    <t>R1A4K9</t>
  </si>
  <si>
    <t>R1A4L1</t>
  </si>
  <si>
    <t>R1A4L5</t>
  </si>
  <si>
    <t>R1A4L6</t>
  </si>
  <si>
    <t>R1A4L8</t>
  </si>
  <si>
    <t>R1A4M1</t>
  </si>
  <si>
    <t>R1A4M2</t>
  </si>
  <si>
    <t>R1B1A1</t>
  </si>
  <si>
    <t>R1B1A5</t>
  </si>
  <si>
    <t>R1C0A1</t>
  </si>
  <si>
    <t>R1C0A7</t>
  </si>
  <si>
    <t>NAROL MB</t>
  </si>
  <si>
    <t>R1C0A8</t>
  </si>
  <si>
    <t>GONOR MB</t>
  </si>
  <si>
    <t>R1C0A9</t>
  </si>
  <si>
    <t>R1C0B8</t>
  </si>
  <si>
    <t>R1C0B9</t>
  </si>
  <si>
    <t>R1C0C1</t>
  </si>
  <si>
    <t>R1C0C2</t>
  </si>
  <si>
    <t>R1C0C3</t>
  </si>
  <si>
    <t>R1C0C4</t>
  </si>
  <si>
    <t>R1C0C5</t>
  </si>
  <si>
    <t>R1C0C9</t>
  </si>
  <si>
    <t>R1C0E1</t>
  </si>
  <si>
    <t>R1C0E3</t>
  </si>
  <si>
    <t>R1C0E5</t>
  </si>
  <si>
    <t>R1C0E7</t>
  </si>
  <si>
    <t>WEST PINE RIDGE MB</t>
  </si>
  <si>
    <t>R1C0E9</t>
  </si>
  <si>
    <t>R1C0G1</t>
  </si>
  <si>
    <t>R1C0G2</t>
  </si>
  <si>
    <t>R1C0G4</t>
  </si>
  <si>
    <t>R1C0H4</t>
  </si>
  <si>
    <t>R1C0H5</t>
  </si>
  <si>
    <t>R1N0A1</t>
  </si>
  <si>
    <t>R1N3X5</t>
  </si>
  <si>
    <t>PORTAGE LA PRAIRIE MB</t>
  </si>
  <si>
    <t>R1N3X6</t>
  </si>
  <si>
    <t>DAKOTA TIPI MB</t>
  </si>
  <si>
    <t>R1N3X7</t>
  </si>
  <si>
    <t>R1N3Z3</t>
  </si>
  <si>
    <t>R2C0A1</t>
  </si>
  <si>
    <t>R2C2Z1</t>
  </si>
  <si>
    <t>WINNIPEG MB</t>
  </si>
  <si>
    <t>R2C2Z2</t>
  </si>
  <si>
    <t>SPRINGFIELD MB</t>
  </si>
  <si>
    <t>R2C2Z3</t>
  </si>
  <si>
    <t>R2C5J8</t>
  </si>
  <si>
    <t>R2C5J9</t>
  </si>
  <si>
    <t>R2C5K1</t>
  </si>
  <si>
    <t>R2C5P8</t>
  </si>
  <si>
    <t>R2E0A1</t>
  </si>
  <si>
    <t>R2E0K4</t>
  </si>
  <si>
    <t>EAST ST PAUL MB</t>
  </si>
  <si>
    <t>R2E0K5</t>
  </si>
  <si>
    <t>R2E0K6</t>
  </si>
  <si>
    <t>R2E0M9</t>
  </si>
  <si>
    <t>R2E0N1</t>
  </si>
  <si>
    <t>R2E0N2</t>
  </si>
  <si>
    <t>R2E1H3</t>
  </si>
  <si>
    <t>R2E1H4</t>
  </si>
  <si>
    <t>R2E1H5</t>
  </si>
  <si>
    <t>R2E1J8</t>
  </si>
  <si>
    <t>R2G0A1</t>
  </si>
  <si>
    <t>R2G1G9</t>
  </si>
  <si>
    <t>R2G1H1</t>
  </si>
  <si>
    <t>R2G1H2</t>
  </si>
  <si>
    <t>R2G1H4</t>
  </si>
  <si>
    <t>R2G1H5</t>
  </si>
  <si>
    <t>R2G1H6</t>
  </si>
  <si>
    <t>R2G1H7</t>
  </si>
  <si>
    <t>R2G1H8</t>
  </si>
  <si>
    <t>R2G1H9</t>
  </si>
  <si>
    <t>R2G1J1</t>
  </si>
  <si>
    <t>R2G1J2</t>
  </si>
  <si>
    <t>R2G1J3</t>
  </si>
  <si>
    <t>R2J3N3</t>
  </si>
  <si>
    <t>R2J3N4</t>
  </si>
  <si>
    <t>R2J3N5</t>
  </si>
  <si>
    <t>R2J3R7</t>
  </si>
  <si>
    <t>R2J3R8</t>
  </si>
  <si>
    <t>R2J3R9</t>
  </si>
  <si>
    <t>R2J4E4</t>
  </si>
  <si>
    <t>R2J4E6</t>
  </si>
  <si>
    <t>R2J4E9</t>
  </si>
  <si>
    <t>R2J4G1</t>
  </si>
  <si>
    <t>R2J4G7</t>
  </si>
  <si>
    <t>R2J4G8</t>
  </si>
  <si>
    <t>R2J4G9</t>
  </si>
  <si>
    <t>R2J4H3</t>
  </si>
  <si>
    <t>R2J4H4</t>
  </si>
  <si>
    <t>R2J4H5</t>
  </si>
  <si>
    <t>R2P0G4</t>
  </si>
  <si>
    <t>R2P0G5</t>
  </si>
  <si>
    <t>WEST ST PAUL MB</t>
  </si>
  <si>
    <t>R2P0G6</t>
  </si>
  <si>
    <t>R2P1L3</t>
  </si>
  <si>
    <t>R2P1L4</t>
  </si>
  <si>
    <t>R2P1L5</t>
  </si>
  <si>
    <t>R2P2T5</t>
  </si>
  <si>
    <t>R2P2T6</t>
  </si>
  <si>
    <t>R2P2T7</t>
  </si>
  <si>
    <t>R2P2V1</t>
  </si>
  <si>
    <t>R2P2V2</t>
  </si>
  <si>
    <t>R2P2V3</t>
  </si>
  <si>
    <t>R2P2V6</t>
  </si>
  <si>
    <t>R2P2V7</t>
  </si>
  <si>
    <t>R2P2V8</t>
  </si>
  <si>
    <t>R2P2V9</t>
  </si>
  <si>
    <t>R2P2W1</t>
  </si>
  <si>
    <t>R2P2W2</t>
  </si>
  <si>
    <t>R2P2W4</t>
  </si>
  <si>
    <t>R2P2W5</t>
  </si>
  <si>
    <t>R2P2W7</t>
  </si>
  <si>
    <t>R2V4E7</t>
  </si>
  <si>
    <t>R2V4E8</t>
  </si>
  <si>
    <t>R2V4G3</t>
  </si>
  <si>
    <t>R2V4G4</t>
  </si>
  <si>
    <t>R2V4R7</t>
  </si>
  <si>
    <t>R2V4R8</t>
  </si>
  <si>
    <t>R2V4S5</t>
  </si>
  <si>
    <t>R2V4S6</t>
  </si>
  <si>
    <t>R2V4T2</t>
  </si>
  <si>
    <t>R2V4T3</t>
  </si>
  <si>
    <t>R2V4T4</t>
  </si>
  <si>
    <t>R2V4T5</t>
  </si>
  <si>
    <t>R2V4T8</t>
  </si>
  <si>
    <t>R2V4T9</t>
  </si>
  <si>
    <t>R2V4V2</t>
  </si>
  <si>
    <t>R2V4W1</t>
  </si>
  <si>
    <t>R2V4W2</t>
  </si>
  <si>
    <t>R2V4W3</t>
  </si>
  <si>
    <t>R2V4Z2</t>
  </si>
  <si>
    <t>R2V4Z3</t>
  </si>
  <si>
    <t>R2V4Z4</t>
  </si>
  <si>
    <t>R3X0B8</t>
  </si>
  <si>
    <t>R3X0B9</t>
  </si>
  <si>
    <t>R3X0C1</t>
  </si>
  <si>
    <t>R3X1W3</t>
  </si>
  <si>
    <t>R3X1W4</t>
  </si>
  <si>
    <t>R3X1W5</t>
  </si>
  <si>
    <t>R3X1W6</t>
  </si>
  <si>
    <t>R3X1W9</t>
  </si>
  <si>
    <t>R3X1X2</t>
  </si>
  <si>
    <t>R3X1X3</t>
  </si>
  <si>
    <t>R3X1X4</t>
  </si>
  <si>
    <t>R3X1X7</t>
  </si>
  <si>
    <t>R3X1X8</t>
  </si>
  <si>
    <t>R3X1Z5</t>
  </si>
  <si>
    <t>R3X1Z6</t>
  </si>
  <si>
    <t>R3X1Z7</t>
  </si>
  <si>
    <t>R3X1Z9</t>
  </si>
  <si>
    <t>R3X2A1</t>
  </si>
  <si>
    <t>R3X2A2</t>
  </si>
  <si>
    <t>R3Y1Y8</t>
  </si>
  <si>
    <t>R4A0A1</t>
  </si>
  <si>
    <t>R4A9A9</t>
  </si>
  <si>
    <t>R4G0A1</t>
  </si>
  <si>
    <t>R4G0B7</t>
  </si>
  <si>
    <t>R4G0B8</t>
  </si>
  <si>
    <t>R4H0A1</t>
  </si>
  <si>
    <t>R4J1C2</t>
  </si>
  <si>
    <t>HEADINGLEY MB</t>
  </si>
  <si>
    <t>R4K1A2</t>
  </si>
  <si>
    <t>R4K1B9</t>
  </si>
  <si>
    <t>CARTIER MB</t>
  </si>
  <si>
    <t>R4K1C1</t>
  </si>
  <si>
    <t>DACOTAH MB</t>
  </si>
  <si>
    <t>R4K1C2</t>
  </si>
  <si>
    <t>R4K1C3</t>
  </si>
  <si>
    <t>R4L0A1</t>
  </si>
  <si>
    <t>R4L1C5</t>
  </si>
  <si>
    <t>ST FRANCOIS XAVIER MB</t>
  </si>
  <si>
    <t>R5A0A1</t>
  </si>
  <si>
    <t>R5A0A2</t>
  </si>
  <si>
    <t>GRANDE POINTE MB</t>
  </si>
  <si>
    <t>R5A0A3</t>
  </si>
  <si>
    <t>R5A1C3</t>
  </si>
  <si>
    <t>ST ADOLPHE MB</t>
  </si>
  <si>
    <t>R5A1E1</t>
  </si>
  <si>
    <t>R5A1E2</t>
  </si>
  <si>
    <t>R5A1E3</t>
  </si>
  <si>
    <t>LA BARRIERE MB</t>
  </si>
  <si>
    <t>R5A1E4</t>
  </si>
  <si>
    <t>R5A1E5</t>
  </si>
  <si>
    <t>R5A1E6</t>
  </si>
  <si>
    <t>R5A1E7</t>
  </si>
  <si>
    <t>HOWDEN MB</t>
  </si>
  <si>
    <t>R5A1E8</t>
  </si>
  <si>
    <t>ST GERMAIN SOUTH MB</t>
  </si>
  <si>
    <t>R5A1E9</t>
  </si>
  <si>
    <t>R5A1G1</t>
  </si>
  <si>
    <t>R5A1G4</t>
  </si>
  <si>
    <t>R5A1G5</t>
  </si>
  <si>
    <t>R5A1G6</t>
  </si>
  <si>
    <t>R5A1G7</t>
  </si>
  <si>
    <t>R5A1H1</t>
  </si>
  <si>
    <t>R5A1H2</t>
  </si>
  <si>
    <t>R5A1H3</t>
  </si>
  <si>
    <t>R5A1H4</t>
  </si>
  <si>
    <t>R5A1J2</t>
  </si>
  <si>
    <t>R5A1J3</t>
  </si>
  <si>
    <t>R5A1J9</t>
  </si>
  <si>
    <t>R5A1K1</t>
  </si>
  <si>
    <t>R5A1K2</t>
  </si>
  <si>
    <t>R5G0A1</t>
  </si>
  <si>
    <t>R5G0A6</t>
  </si>
  <si>
    <t>R5G0A7</t>
  </si>
  <si>
    <t>MITCHELL MB</t>
  </si>
  <si>
    <t>R5G0A8</t>
  </si>
  <si>
    <t>R5G0N2</t>
  </si>
  <si>
    <t>R5G0N3</t>
  </si>
  <si>
    <t>R5G0N4</t>
  </si>
  <si>
    <t>R5G0Y6</t>
  </si>
  <si>
    <t>R5G0Y7</t>
  </si>
  <si>
    <t>R5G0Y9</t>
  </si>
  <si>
    <t>R5G0Z1</t>
  </si>
  <si>
    <t>R5G0Z2</t>
  </si>
  <si>
    <t>R5G0Z3</t>
  </si>
  <si>
    <t>R5G1B7</t>
  </si>
  <si>
    <t>R5G1G8</t>
  </si>
  <si>
    <t>R5G1J6</t>
  </si>
  <si>
    <t>R5G1J7</t>
  </si>
  <si>
    <t>R5G1K7</t>
  </si>
  <si>
    <t>R5G1K8</t>
  </si>
  <si>
    <t>R5G1K9</t>
  </si>
  <si>
    <t>R5G2J2</t>
  </si>
  <si>
    <t>R5G2J3</t>
  </si>
  <si>
    <t>R5G2J4</t>
  </si>
  <si>
    <t>R5G2K6</t>
  </si>
  <si>
    <t>R5G2K7</t>
  </si>
  <si>
    <t>R5H0A1</t>
  </si>
  <si>
    <t>R5H1R2</t>
  </si>
  <si>
    <t>STE ANNE MB</t>
  </si>
  <si>
    <t>R5K0A0</t>
  </si>
  <si>
    <t>R5K9Z9</t>
  </si>
  <si>
    <t>LORETTE  MB</t>
  </si>
  <si>
    <t>R5M0A0</t>
  </si>
  <si>
    <t>R5M9Z9</t>
  </si>
  <si>
    <t>COOKS CREEK  MB</t>
  </si>
  <si>
    <t>R6M0A0</t>
  </si>
  <si>
    <t>R6M2G6</t>
  </si>
  <si>
    <t>MORDEN MB</t>
  </si>
  <si>
    <t>R6W0A0</t>
  </si>
  <si>
    <t>R6W0A1</t>
  </si>
  <si>
    <t>WINKLER MB</t>
  </si>
  <si>
    <t>R6W0A2</t>
  </si>
  <si>
    <t>SCHANZENFELD MB</t>
  </si>
  <si>
    <t>R6W0A3</t>
  </si>
  <si>
    <t>R6W0A4</t>
  </si>
  <si>
    <t>R6W0A5</t>
  </si>
  <si>
    <t>R6W0A6</t>
  </si>
  <si>
    <t>REINFELD MB</t>
  </si>
  <si>
    <t>R6W0A7</t>
  </si>
  <si>
    <t>R6W0A9</t>
  </si>
  <si>
    <t>R6W0B1</t>
  </si>
  <si>
    <t>R6W0B2</t>
  </si>
  <si>
    <t>R6W0B5</t>
  </si>
  <si>
    <t>R6W0B6</t>
  </si>
  <si>
    <t>R6W0B7</t>
  </si>
  <si>
    <t>R6W0B8</t>
  </si>
  <si>
    <t>R6W0E3</t>
  </si>
  <si>
    <t>R6W0E4</t>
  </si>
  <si>
    <t>R6W0E5</t>
  </si>
  <si>
    <t>R6W1K2</t>
  </si>
  <si>
    <t>R6W1K3</t>
  </si>
  <si>
    <t>R6W1K6</t>
  </si>
  <si>
    <t>R6W1K7</t>
  </si>
  <si>
    <t>R6W1L6</t>
  </si>
  <si>
    <t>R6W1L7</t>
  </si>
  <si>
    <t>R6W1M1</t>
  </si>
  <si>
    <t>R6W1M2</t>
  </si>
  <si>
    <t>R6W1M3</t>
  </si>
  <si>
    <t>R6W1M6</t>
  </si>
  <si>
    <t>R6W1M7</t>
  </si>
  <si>
    <t>R6W1N4</t>
  </si>
  <si>
    <t>R6W4E1</t>
  </si>
  <si>
    <t>R7A0A0</t>
  </si>
  <si>
    <t>R7C1E9</t>
  </si>
  <si>
    <t>BRANDON MB</t>
  </si>
  <si>
    <t>R7N0A0</t>
  </si>
  <si>
    <t>R7N3N4</t>
  </si>
  <si>
    <t>DAUPHIN MB</t>
  </si>
  <si>
    <t>R8A0A1</t>
  </si>
  <si>
    <t>R8A1V9</t>
  </si>
  <si>
    <t>FLIN FLON MB</t>
  </si>
  <si>
    <t>R8N0A0</t>
  </si>
  <si>
    <t>R8N2B8</t>
  </si>
  <si>
    <t>THOMPSON MB</t>
  </si>
  <si>
    <t>R9A0A0</t>
  </si>
  <si>
    <t>R9A1V2</t>
  </si>
  <si>
    <t>THE PAS MB</t>
  </si>
  <si>
    <t>ABERNETHY SK</t>
  </si>
  <si>
    <t>ENDEAVOUR SK</t>
  </si>
  <si>
    <t>BUCHANAN SK</t>
  </si>
  <si>
    <t>ESTERHAZY SK</t>
  </si>
  <si>
    <t>GRAYSON SK</t>
  </si>
  <si>
    <t>INVERMAY SK</t>
  </si>
  <si>
    <t>LEMBERG SK</t>
  </si>
  <si>
    <t>PELLY SK</t>
  </si>
  <si>
    <t>SPRINGSIDE SK</t>
  </si>
  <si>
    <t>ARRAN SK</t>
  </si>
  <si>
    <t>DUFF SK</t>
  </si>
  <si>
    <t>SALTCOATS SK</t>
  </si>
  <si>
    <t>MARGO SK</t>
  </si>
  <si>
    <t>TANTALLON SK</t>
  </si>
  <si>
    <t>EBENEZER SK</t>
  </si>
  <si>
    <t>ITUNA SK</t>
  </si>
  <si>
    <t>MOZART SK</t>
  </si>
  <si>
    <t>PUNNICHY SK</t>
  </si>
  <si>
    <t>RHEIN SK</t>
  </si>
  <si>
    <t>ATWATER SK</t>
  </si>
  <si>
    <t>WADENA SK</t>
  </si>
  <si>
    <t>NEUDORF SK</t>
  </si>
  <si>
    <t>BREDENBURY SK</t>
  </si>
  <si>
    <t>PREECEVILLE SK</t>
  </si>
  <si>
    <t>CHURCHBRIDGE SK</t>
  </si>
  <si>
    <t>JEDBURGH SK</t>
  </si>
  <si>
    <t>KELLIHER SK</t>
  </si>
  <si>
    <t>LANGENBURG SK</t>
  </si>
  <si>
    <t>QUILL LAKE SK</t>
  </si>
  <si>
    <t>BANGOR SK</t>
  </si>
  <si>
    <t>RAYMORE SK</t>
  </si>
  <si>
    <t>VEREGIN SK</t>
  </si>
  <si>
    <t>MACNUTT SK</t>
  </si>
  <si>
    <t>LESTOCK SK</t>
  </si>
  <si>
    <t>CANORA SK</t>
  </si>
  <si>
    <t>STOCKHOLM SK</t>
  </si>
  <si>
    <t>INSINGER SK</t>
  </si>
  <si>
    <t>KILLALY SK</t>
  </si>
  <si>
    <t>SEMANS SK</t>
  </si>
  <si>
    <t>BANKEND SK</t>
  </si>
  <si>
    <t>WYNYARD SK</t>
  </si>
  <si>
    <t>NORQUAY SK</t>
  </si>
  <si>
    <t>FOAM LAKE SK</t>
  </si>
  <si>
    <t>KELVINGTON SK</t>
  </si>
  <si>
    <t>MELVILLE SK</t>
  </si>
  <si>
    <t>RAMA SK</t>
  </si>
  <si>
    <t>WELWYN SK</t>
  </si>
  <si>
    <t>STURGIS SK</t>
  </si>
  <si>
    <t>THEODORE SK</t>
  </si>
  <si>
    <t>WISHART SK</t>
  </si>
  <si>
    <t>HYAS SK</t>
  </si>
  <si>
    <t>KAMSACK SK</t>
  </si>
  <si>
    <t>ROCANVILLE SK</t>
  </si>
  <si>
    <t>WROXTON SK</t>
  </si>
  <si>
    <t>SPY HILL SK</t>
  </si>
  <si>
    <t>TUFFNELL SK</t>
  </si>
  <si>
    <t>CALDER SK</t>
  </si>
  <si>
    <t>CLAIR SK</t>
  </si>
  <si>
    <t>DANBURY SK</t>
  </si>
  <si>
    <t>DUBUC SK</t>
  </si>
  <si>
    <t>ELFROS SK</t>
  </si>
  <si>
    <t>FENWOOD SK</t>
  </si>
  <si>
    <t>GERALD SK</t>
  </si>
  <si>
    <t>GOODEVE SK</t>
  </si>
  <si>
    <t>HAZEL DELL SK</t>
  </si>
  <si>
    <t>HUBBARD SK</t>
  </si>
  <si>
    <t>KUROKI SK</t>
  </si>
  <si>
    <t>KYLEMORE SK</t>
  </si>
  <si>
    <t>LEROSS SK</t>
  </si>
  <si>
    <t>LESLIE SK</t>
  </si>
  <si>
    <t>LINTLAW SK</t>
  </si>
  <si>
    <t>MIKADO SK</t>
  </si>
  <si>
    <t>NUT MOUNTAIN SK</t>
  </si>
  <si>
    <t>OKLA SK</t>
  </si>
  <si>
    <t>YELLOW QUILL SK</t>
  </si>
  <si>
    <t>QUINTON SK</t>
  </si>
  <si>
    <t>ROKEBY SK</t>
  </si>
  <si>
    <t>RUNNYMEDE SK</t>
  </si>
  <si>
    <t>SHEHO SK</t>
  </si>
  <si>
    <t>STENEN SK</t>
  </si>
  <si>
    <t>STORNOWAY SK</t>
  </si>
  <si>
    <t>TOGO SK</t>
  </si>
  <si>
    <t>WALDRON SK</t>
  </si>
  <si>
    <t>WEST BEND SK</t>
  </si>
  <si>
    <t>WILLOWBROOK SK</t>
  </si>
  <si>
    <t>YARBO SK</t>
  </si>
  <si>
    <t>ALAMEDA SK</t>
  </si>
  <si>
    <t>OGEMA SK</t>
  </si>
  <si>
    <t>CEYLON SK</t>
  </si>
  <si>
    <t>COLGATE SK</t>
  </si>
  <si>
    <t>REDVERS SK</t>
  </si>
  <si>
    <t>ANTLER SK</t>
  </si>
  <si>
    <t>BEAUBIER SK</t>
  </si>
  <si>
    <t>BENGOUGH SK</t>
  </si>
  <si>
    <t>CARIEVALE SK</t>
  </si>
  <si>
    <t>CARNDUFF SK</t>
  </si>
  <si>
    <t>ALIDA SK</t>
  </si>
  <si>
    <t>MINTON SK</t>
  </si>
  <si>
    <t>FROBISHER SK</t>
  </si>
  <si>
    <t>MIDALE SK</t>
  </si>
  <si>
    <t>TORQUAY SK</t>
  </si>
  <si>
    <t>LAMPMAN SK</t>
  </si>
  <si>
    <t>OXBOW SK</t>
  </si>
  <si>
    <t>PANGMAN SK</t>
  </si>
  <si>
    <t>RADVILLE SK</t>
  </si>
  <si>
    <t>BELLEGARDE SK</t>
  </si>
  <si>
    <t>MANOR SK</t>
  </si>
  <si>
    <t>BIENFAIT SK</t>
  </si>
  <si>
    <t>GLEN EWEN SK</t>
  </si>
  <si>
    <t>LAKE ALMA SK</t>
  </si>
  <si>
    <t>ARCOLA SK</t>
  </si>
  <si>
    <t>NORTH PORTAL SK</t>
  </si>
  <si>
    <t>CARLYLE SK</t>
  </si>
  <si>
    <t>GAINSBOROUGH SK</t>
  </si>
  <si>
    <t>KISBEY SK</t>
  </si>
  <si>
    <t>BROMHEAD SK</t>
  </si>
  <si>
    <t>BENSON SK</t>
  </si>
  <si>
    <t>FERTILE SK</t>
  </si>
  <si>
    <t>FORGET SK</t>
  </si>
  <si>
    <t>GLADMAR SK</t>
  </si>
  <si>
    <t>GLASNEVIN SK</t>
  </si>
  <si>
    <t>GOODWATER SK</t>
  </si>
  <si>
    <t>GRIFFIN SK</t>
  </si>
  <si>
    <t>HALBRITE SK</t>
  </si>
  <si>
    <t>KHEDIVE SK</t>
  </si>
  <si>
    <t>MACOUN SK</t>
  </si>
  <si>
    <t>NORTH WEYBURN SK</t>
  </si>
  <si>
    <t>OUNGRE SK</t>
  </si>
  <si>
    <t>PARKMAN SK</t>
  </si>
  <si>
    <t>STEELMAN SK</t>
  </si>
  <si>
    <t>STORTHOAKS SK</t>
  </si>
  <si>
    <t>TRIBUNE SK</t>
  </si>
  <si>
    <t>TROSSACHS SK</t>
  </si>
  <si>
    <t>WAUCHOPE SK</t>
  </si>
  <si>
    <t>KENOSEE LAKE SK</t>
  </si>
  <si>
    <t>ARBORFIELD SK</t>
  </si>
  <si>
    <t>RIDGEDALE SK</t>
  </si>
  <si>
    <t>CARRAGANA SK</t>
  </si>
  <si>
    <t>CARROT RIVER SK</t>
  </si>
  <si>
    <t>CUMBERLAND HOUSE SK</t>
  </si>
  <si>
    <t>CODETTE SK</t>
  </si>
  <si>
    <t>FOSSTON SK</t>
  </si>
  <si>
    <t>NIPAWIN SK</t>
  </si>
  <si>
    <t>GRONLID SK</t>
  </si>
  <si>
    <t>HUDSON BAY SK</t>
  </si>
  <si>
    <t>ARCHERWILL SK</t>
  </si>
  <si>
    <t>MISTATIM SK</t>
  </si>
  <si>
    <t>PORCUPINE PLAIN SK</t>
  </si>
  <si>
    <t>PRAIRIE RIVER SK</t>
  </si>
  <si>
    <t>AYLSHAM SK</t>
  </si>
  <si>
    <t>BJORKDALE SK</t>
  </si>
  <si>
    <t>HENDON SK</t>
  </si>
  <si>
    <t>MELFORT SK</t>
  </si>
  <si>
    <t>ROSE VALLEY SK</t>
  </si>
  <si>
    <t>STAR CITY SK</t>
  </si>
  <si>
    <t>TISDALE SK</t>
  </si>
  <si>
    <t>ZENON PARK SK</t>
  </si>
  <si>
    <t>WEEKES SK</t>
  </si>
  <si>
    <t>BROCKINGTON SK</t>
  </si>
  <si>
    <t>BROOKSBY SK</t>
  </si>
  <si>
    <t>CHELAN SK</t>
  </si>
  <si>
    <t>CROOKED RIVER SK</t>
  </si>
  <si>
    <t>FAIRY GLEN SK</t>
  </si>
  <si>
    <t>PAKWAW LAKE SK</t>
  </si>
  <si>
    <t>RED EARTH SK</t>
  </si>
  <si>
    <t>SYLVANIA SK</t>
  </si>
  <si>
    <t>AVONHURST SK</t>
  </si>
  <si>
    <t>CRAVEN SK</t>
  </si>
  <si>
    <t>CHAMBERLAIN SK</t>
  </si>
  <si>
    <t>CRAIK SK</t>
  </si>
  <si>
    <t>FRANCIS SK</t>
  </si>
  <si>
    <t>GLENAVON SK</t>
  </si>
  <si>
    <t>HANLEY SK</t>
  </si>
  <si>
    <t>MILESTONE SK</t>
  </si>
  <si>
    <t>BALCARRES SK</t>
  </si>
  <si>
    <t>KENASTON SK</t>
  </si>
  <si>
    <t>AYLESBURY SK</t>
  </si>
  <si>
    <t>PENSE SK</t>
  </si>
  <si>
    <t>RICHARDSON SK</t>
  </si>
  <si>
    <t>WAPELLA SK</t>
  </si>
  <si>
    <t>VIBANK SK</t>
  </si>
  <si>
    <t>NOKOMIS SK</t>
  </si>
  <si>
    <t>LUMSDEN SK</t>
  </si>
  <si>
    <t>QU'APPELLE SK</t>
  </si>
  <si>
    <t>MARYFIELD SK</t>
  </si>
  <si>
    <t>STOUGHTON SK</t>
  </si>
  <si>
    <t>DYSART SK</t>
  </si>
  <si>
    <t>BROADVIEW SK</t>
  </si>
  <si>
    <t>DILKE SK</t>
  </si>
  <si>
    <t>EDENWOLD SK</t>
  </si>
  <si>
    <t>LIPTON SK</t>
  </si>
  <si>
    <t>SOUTHEY SK</t>
  </si>
  <si>
    <t>ZEHNER SK</t>
  </si>
  <si>
    <t>FORT QU'APPELLE SK</t>
  </si>
  <si>
    <t>ROULEAU SK</t>
  </si>
  <si>
    <t>BALGONIE SK</t>
  </si>
  <si>
    <t>GRENFELL SK</t>
  </si>
  <si>
    <t>HOLDFAST SK</t>
  </si>
  <si>
    <t>INDIAN HEAD SK</t>
  </si>
  <si>
    <t>KENNEDY SK</t>
  </si>
  <si>
    <t>KIPLING SK</t>
  </si>
  <si>
    <t>LANGBANK SK</t>
  </si>
  <si>
    <t>LIBERTY SK</t>
  </si>
  <si>
    <t>MONTMARTRE SK</t>
  </si>
  <si>
    <t>BELLE PLAINE SK</t>
  </si>
  <si>
    <t>WAWOTA SK</t>
  </si>
  <si>
    <t>WILCOX SK</t>
  </si>
  <si>
    <t>BETHUNE SK</t>
  </si>
  <si>
    <t>CREELMAN SK</t>
  </si>
  <si>
    <t>FILLMORE SK</t>
  </si>
  <si>
    <t>LEBRET SK</t>
  </si>
  <si>
    <t>MOOSOMIN SK</t>
  </si>
  <si>
    <t>IMPERIAL SK</t>
  </si>
  <si>
    <t>STRASBOURG SK</t>
  </si>
  <si>
    <t>CUPAR SK</t>
  </si>
  <si>
    <t>CORNING SK</t>
  </si>
  <si>
    <t>BLADWORTH SK</t>
  </si>
  <si>
    <t>GOVAN SK</t>
  </si>
  <si>
    <t>PILOT BUTTE SK</t>
  </si>
  <si>
    <t>REGINA BEACH SK</t>
  </si>
  <si>
    <t>WHITEWOOD SK</t>
  </si>
  <si>
    <t>WOLSELEY SK</t>
  </si>
  <si>
    <t>DAVIDSON SK</t>
  </si>
  <si>
    <t>BULYEA SK</t>
  </si>
  <si>
    <t>FLEMING SK</t>
  </si>
  <si>
    <t>KRONAU SK</t>
  </si>
  <si>
    <t>DAVIN SK</t>
  </si>
  <si>
    <t>EARL GREY SK</t>
  </si>
  <si>
    <t>CANDIAC SK</t>
  </si>
  <si>
    <t>COLFAX SK</t>
  </si>
  <si>
    <t>CYMRIC SK</t>
  </si>
  <si>
    <t>DUVAL SK</t>
  </si>
  <si>
    <t>EDGELEY SK</t>
  </si>
  <si>
    <t>FAIRLIGHT SK</t>
  </si>
  <si>
    <t>FINDLATER SK</t>
  </si>
  <si>
    <t>GRAY SK</t>
  </si>
  <si>
    <t>HEWARD SK</t>
  </si>
  <si>
    <t>KENDAL SK</t>
  </si>
  <si>
    <t>LAJORD SK</t>
  </si>
  <si>
    <t>LANG SK</t>
  </si>
  <si>
    <t>LEWVAN SK</t>
  </si>
  <si>
    <t>MCLEAN SK</t>
  </si>
  <si>
    <t>MCTAGGART SK</t>
  </si>
  <si>
    <t>MARKINCH SK</t>
  </si>
  <si>
    <t>ODESSA SK</t>
  </si>
  <si>
    <t>OSAGE SK</t>
  </si>
  <si>
    <t>PEEBLES SK</t>
  </si>
  <si>
    <t>PENZANCE SK</t>
  </si>
  <si>
    <t>RICETON SK</t>
  </si>
  <si>
    <t>SEDLEY SK</t>
  </si>
  <si>
    <t>SILTON SK</t>
  </si>
  <si>
    <t>SIMPSON SK</t>
  </si>
  <si>
    <t>SINTALUTA SK</t>
  </si>
  <si>
    <t>STALWART SK</t>
  </si>
  <si>
    <t>STONY BEACH SK</t>
  </si>
  <si>
    <t>SUMMERBERRY SK</t>
  </si>
  <si>
    <t>TYVAN SK</t>
  </si>
  <si>
    <t>WINDTHORST SK</t>
  </si>
  <si>
    <t>YELLOW GRASS SK</t>
  </si>
  <si>
    <t>COWESSESS SK</t>
  </si>
  <si>
    <t>PASQUA SK</t>
  </si>
  <si>
    <t>ARDILL SK</t>
  </si>
  <si>
    <t>CENTRAL BUTTE SK</t>
  </si>
  <si>
    <t>COURVAL SK</t>
  </si>
  <si>
    <t>CRANE VALLEY SK</t>
  </si>
  <si>
    <t>ROCKGLEN SK</t>
  </si>
  <si>
    <t>CODERRE SK</t>
  </si>
  <si>
    <t>GRAVELBOURG SK</t>
  </si>
  <si>
    <t>HODGEVILLE SK</t>
  </si>
  <si>
    <t>WALDECK SK</t>
  </si>
  <si>
    <t>BIG BEAVER SK</t>
  </si>
  <si>
    <t>ASSINIBOIA SK</t>
  </si>
  <si>
    <t>CORONACH SK</t>
  </si>
  <si>
    <t>LAFLECHE SK</t>
  </si>
  <si>
    <t>MANKOTA SK</t>
  </si>
  <si>
    <t>PARKBEG SK</t>
  </si>
  <si>
    <t>CARONPORT SK</t>
  </si>
  <si>
    <t>GLENTWORTH SK</t>
  </si>
  <si>
    <t>MORSE SK</t>
  </si>
  <si>
    <t>MORTLACH SK</t>
  </si>
  <si>
    <t>HAWARDEN SK</t>
  </si>
  <si>
    <t>AVONLEA SK</t>
  </si>
  <si>
    <t>LOREBURN SK</t>
  </si>
  <si>
    <t>MARQUIS SK</t>
  </si>
  <si>
    <t>MAZENOD SK</t>
  </si>
  <si>
    <t>CHAPLIN SK</t>
  </si>
  <si>
    <t>GLENSIDE SK</t>
  </si>
  <si>
    <t>HERBERT SK</t>
  </si>
  <si>
    <t>LIMERICK SK</t>
  </si>
  <si>
    <t>EYEBROW SK</t>
  </si>
  <si>
    <t>BATEMAN SK</t>
  </si>
  <si>
    <t>WOOD MOUNTAIN SK</t>
  </si>
  <si>
    <t>FIR MOUNTAIN SK</t>
  </si>
  <si>
    <t>MOSSBANK SK</t>
  </si>
  <si>
    <t>TUGASKE SK</t>
  </si>
  <si>
    <t>RIVERHURST SK</t>
  </si>
  <si>
    <t>BUSHELL PARK SK</t>
  </si>
  <si>
    <t>BRODERICK SK</t>
  </si>
  <si>
    <t>WILLOW BUNCH SK</t>
  </si>
  <si>
    <t>BRIERCREST SK</t>
  </si>
  <si>
    <t>BROWNLEE SK</t>
  </si>
  <si>
    <t>CARDROSS SK</t>
  </si>
  <si>
    <t>CARON SK</t>
  </si>
  <si>
    <t>CLAYBANK SK</t>
  </si>
  <si>
    <t>CONGRESS SK</t>
  </si>
  <si>
    <t>DRINKWATER SK</t>
  </si>
  <si>
    <t>DUMMER SK</t>
  </si>
  <si>
    <t>ELBOW SK</t>
  </si>
  <si>
    <t>ERNFOLD SK</t>
  </si>
  <si>
    <t>FERLAND SK</t>
  </si>
  <si>
    <t>FIFE LAKE SK</t>
  </si>
  <si>
    <t>FLINTOFT SK</t>
  </si>
  <si>
    <t>GOULDTOWN SK</t>
  </si>
  <si>
    <t>HEARNE SK</t>
  </si>
  <si>
    <t>KAYVILLE SK</t>
  </si>
  <si>
    <t>KEELER SK</t>
  </si>
  <si>
    <t>KINCAID SK</t>
  </si>
  <si>
    <t>LISIEUX SK</t>
  </si>
  <si>
    <t>MCCORD SK</t>
  </si>
  <si>
    <t>MAIN CENTRE SK</t>
  </si>
  <si>
    <t>MEYRONNE SK</t>
  </si>
  <si>
    <t>ORMISTON SK</t>
  </si>
  <si>
    <t>PALMER SK</t>
  </si>
  <si>
    <t>PARRY SK</t>
  </si>
  <si>
    <t>PRAIRIE VIEW SK</t>
  </si>
  <si>
    <t>RUSH LAKE SK</t>
  </si>
  <si>
    <t>ST VICTOR SK</t>
  </si>
  <si>
    <t>SCOUT LAKE SK</t>
  </si>
  <si>
    <t>SHAMROCK SK</t>
  </si>
  <si>
    <t>SPRING VALLEY SK</t>
  </si>
  <si>
    <t>STRONGFIELD SK</t>
  </si>
  <si>
    <t>TRUAX SK</t>
  </si>
  <si>
    <t>TUXFORD SK</t>
  </si>
  <si>
    <t>VERWOOD SK</t>
  </si>
  <si>
    <t>VICEROY SK</t>
  </si>
  <si>
    <t>WOODROW SK</t>
  </si>
  <si>
    <t>ALBERTVILLE SK</t>
  </si>
  <si>
    <t>LEOVILLE SK</t>
  </si>
  <si>
    <t>WASKESIU LAKE SK</t>
  </si>
  <si>
    <t>LEASK SK</t>
  </si>
  <si>
    <t>VICTOIRE SK</t>
  </si>
  <si>
    <t>MILDRED SK</t>
  </si>
  <si>
    <t>KINISTINO SK</t>
  </si>
  <si>
    <t>MARCELIN SK</t>
  </si>
  <si>
    <t>SHELL LAKE SK</t>
  </si>
  <si>
    <t>WELDON SK</t>
  </si>
  <si>
    <t>WHITE FOX SK</t>
  </si>
  <si>
    <t>BIRCH HILLS SK</t>
  </si>
  <si>
    <t>AIR RONGE SK</t>
  </si>
  <si>
    <t>CANWOOD SK</t>
  </si>
  <si>
    <t>MUSKODAY SK</t>
  </si>
  <si>
    <t>CHRISTOPHER LAKE SK</t>
  </si>
  <si>
    <t>MEATH PARK SK</t>
  </si>
  <si>
    <t>SHELLBROOK SK</t>
  </si>
  <si>
    <t>URANIUM CITY SK</t>
  </si>
  <si>
    <t>BEATTY SK</t>
  </si>
  <si>
    <t>LOVE SK</t>
  </si>
  <si>
    <t>FOND DU LAC SK</t>
  </si>
  <si>
    <t>SOUTHEND SK</t>
  </si>
  <si>
    <t>WEIRDALE SK</t>
  </si>
  <si>
    <t>CANDLE LAKE SK</t>
  </si>
  <si>
    <t>ST LOUIS SK</t>
  </si>
  <si>
    <t>BLAINE LAKE SK</t>
  </si>
  <si>
    <t>PINEHOUSE LAKE SK</t>
  </si>
  <si>
    <t>BIG RIVER SK</t>
  </si>
  <si>
    <t>STANLEY MISSION SK</t>
  </si>
  <si>
    <t>WEYAKWIN SK</t>
  </si>
  <si>
    <t>MONT NEBO SK</t>
  </si>
  <si>
    <t>CHOICELAND SK</t>
  </si>
  <si>
    <t>SNOWDEN SK</t>
  </si>
  <si>
    <t>SMEATON SK</t>
  </si>
  <si>
    <t>DEBDEN SK</t>
  </si>
  <si>
    <t>SPIRITWOOD SK</t>
  </si>
  <si>
    <t>PADDOCKWOOD SK</t>
  </si>
  <si>
    <t>HOLBEIN SK</t>
  </si>
  <si>
    <t>FOXFORD SK</t>
  </si>
  <si>
    <t>HAFFORD SK</t>
  </si>
  <si>
    <t>PARKSIDE SK</t>
  </si>
  <si>
    <t>BLACK LAKE SK</t>
  </si>
  <si>
    <t>LA RONGE SK</t>
  </si>
  <si>
    <t>CHITEK LAKE SK</t>
  </si>
  <si>
    <t>GARRICK SK</t>
  </si>
  <si>
    <t>HAGEN SK</t>
  </si>
  <si>
    <t>HENRIBOURG SK</t>
  </si>
  <si>
    <t>HOEY SK</t>
  </si>
  <si>
    <t>KRYDOR SK</t>
  </si>
  <si>
    <t>MAYVIEW SK</t>
  </si>
  <si>
    <t>MONTREAL LAKE SK</t>
  </si>
  <si>
    <t>SHIPMAN SK</t>
  </si>
  <si>
    <t>SPRUCE HOME SK</t>
  </si>
  <si>
    <t>STONY RAPIDS SK</t>
  </si>
  <si>
    <t>STUMP LAKE SK</t>
  </si>
  <si>
    <t>TIMBER BAY SK</t>
  </si>
  <si>
    <t>WOLLASTON LAKE SK</t>
  </si>
  <si>
    <t>ABERDEEN SK</t>
  </si>
  <si>
    <t>WARMAN SK</t>
  </si>
  <si>
    <t>MARTENSVILLE SK</t>
  </si>
  <si>
    <t>HUMBOLDT SK</t>
  </si>
  <si>
    <t>RADISSON SK</t>
  </si>
  <si>
    <t>ALVENA SK</t>
  </si>
  <si>
    <t>WAKAW SK</t>
  </si>
  <si>
    <t>WATROUS SK</t>
  </si>
  <si>
    <t>PERDUE SK</t>
  </si>
  <si>
    <t>REWARD SK</t>
  </si>
  <si>
    <t>DOMREMY SK</t>
  </si>
  <si>
    <t>ENGLEFELD SK</t>
  </si>
  <si>
    <t>GUERNSEY SK</t>
  </si>
  <si>
    <t>ST BRIEUX SK</t>
  </si>
  <si>
    <t>SPALDING SK</t>
  </si>
  <si>
    <t>ANNAHEIM SK</t>
  </si>
  <si>
    <t>WATSON SK</t>
  </si>
  <si>
    <t>LAKE LENORE SK</t>
  </si>
  <si>
    <t>ALLAN SK</t>
  </si>
  <si>
    <t>BIGGAR SK</t>
  </si>
  <si>
    <t>LEROY SK</t>
  </si>
  <si>
    <t>MEACHAM SK</t>
  </si>
  <si>
    <t>NAICAM SK</t>
  </si>
  <si>
    <t>SCOTT SK</t>
  </si>
  <si>
    <t>CARMEL SK</t>
  </si>
  <si>
    <t>JANSEN SK</t>
  </si>
  <si>
    <t>LANDIS SK</t>
  </si>
  <si>
    <t>LOCKWOOD SK</t>
  </si>
  <si>
    <t>ST ISIDORE DE BELLEVUE SK</t>
  </si>
  <si>
    <t>VONDA SK</t>
  </si>
  <si>
    <t>WILKIE SK</t>
  </si>
  <si>
    <t>HAGUE SK</t>
  </si>
  <si>
    <t>DALMENY SK</t>
  </si>
  <si>
    <t>COLONSAY SK</t>
  </si>
  <si>
    <t>PILGER SK</t>
  </si>
  <si>
    <t>YOUNG SK</t>
  </si>
  <si>
    <t>BORDEN SK</t>
  </si>
  <si>
    <t>PRUD'HOMME SK</t>
  </si>
  <si>
    <t>BRUNO SK</t>
  </si>
  <si>
    <t>DUNDURN SK</t>
  </si>
  <si>
    <t>ASQUITH SK</t>
  </si>
  <si>
    <t>MACDOWALL SK</t>
  </si>
  <si>
    <t>DUCK LAKE SK</t>
  </si>
  <si>
    <t>CLAVET SK</t>
  </si>
  <si>
    <t>ARELEE SK</t>
  </si>
  <si>
    <t>CRYSTAL SPRINGS SK</t>
  </si>
  <si>
    <t>HEPBURN SK</t>
  </si>
  <si>
    <t>UNITY SK</t>
  </si>
  <si>
    <t>VISCOUNT SK</t>
  </si>
  <si>
    <t>CANDO SK</t>
  </si>
  <si>
    <t>LAIRD SK</t>
  </si>
  <si>
    <t>FULDA SK</t>
  </si>
  <si>
    <t>LANGHAM SK</t>
  </si>
  <si>
    <t>LANIGAN SK</t>
  </si>
  <si>
    <t>ROSTHERN SK</t>
  </si>
  <si>
    <t>WALDHEIM SK</t>
  </si>
  <si>
    <t>BRADWELL SK</t>
  </si>
  <si>
    <t>BURR SK</t>
  </si>
  <si>
    <t>CUDWORTH SK</t>
  </si>
  <si>
    <t>DAFOE SK</t>
  </si>
  <si>
    <t>DRAKE SK</t>
  </si>
  <si>
    <t>DUPEROW SK</t>
  </si>
  <si>
    <t>ELSTOW SK</t>
  </si>
  <si>
    <t>GRANDORA SK</t>
  </si>
  <si>
    <t>HANDEL SK</t>
  </si>
  <si>
    <t>KELFIELD SK</t>
  </si>
  <si>
    <t>KINLEY SK</t>
  </si>
  <si>
    <t>LAC VERT SK</t>
  </si>
  <si>
    <t>S0K2T2</t>
  </si>
  <si>
    <t>MESKANAW SK</t>
  </si>
  <si>
    <t>MIDDLE LAKE SK</t>
  </si>
  <si>
    <t>MUENSTER SK</t>
  </si>
  <si>
    <t>OSLER SK</t>
  </si>
  <si>
    <t>PATHLOW SK</t>
  </si>
  <si>
    <t>PHIPPEN SK</t>
  </si>
  <si>
    <t>PLEASANTDALE SK</t>
  </si>
  <si>
    <t>PLUNKETT SK</t>
  </si>
  <si>
    <t>RUTHILDA SK</t>
  </si>
  <si>
    <t>ST BENEDICT SK</t>
  </si>
  <si>
    <t>ST DENIS SK</t>
  </si>
  <si>
    <t>ST GREGOR SK</t>
  </si>
  <si>
    <t>SONNINGDALE SK</t>
  </si>
  <si>
    <t>SPRINGWATER SK</t>
  </si>
  <si>
    <t>TRAMPING LAKE SK</t>
  </si>
  <si>
    <t>TWAY SK</t>
  </si>
  <si>
    <t>S0K4S4</t>
  </si>
  <si>
    <t>MANITOU BEACH SK</t>
  </si>
  <si>
    <t>YELLOW CREEK SK</t>
  </si>
  <si>
    <t>ALSASK SK</t>
  </si>
  <si>
    <t>DELISLE SK</t>
  </si>
  <si>
    <t>OUTLOOK SK</t>
  </si>
  <si>
    <t>DINSMORE SK</t>
  </si>
  <si>
    <t>PLATO SK</t>
  </si>
  <si>
    <t>BROCK SK</t>
  </si>
  <si>
    <t>GLIDDEN SK</t>
  </si>
  <si>
    <t>PLENTY SK</t>
  </si>
  <si>
    <t>ZEALANDIA SK</t>
  </si>
  <si>
    <t>ARDATH SK</t>
  </si>
  <si>
    <t>BEECHY SK</t>
  </si>
  <si>
    <t>MAJOR SK</t>
  </si>
  <si>
    <t>ELROSE SK</t>
  </si>
  <si>
    <t>CONQUEST SK</t>
  </si>
  <si>
    <t>MILDEN SK</t>
  </si>
  <si>
    <t>ROSETOWN SK</t>
  </si>
  <si>
    <t>CACTUS LAKE SK</t>
  </si>
  <si>
    <t>COLEVILLE SK</t>
  </si>
  <si>
    <t>EATONIA SK</t>
  </si>
  <si>
    <t>HERSCHEL SK</t>
  </si>
  <si>
    <t>KYLE SK</t>
  </si>
  <si>
    <t>ESTON SK</t>
  </si>
  <si>
    <t>DODSLAND SK</t>
  </si>
  <si>
    <t>KERROBERT SK</t>
  </si>
  <si>
    <t>LACADENA SK</t>
  </si>
  <si>
    <t>LUSELAND SK</t>
  </si>
  <si>
    <t>SENLAC SK</t>
  </si>
  <si>
    <t>STRANRAER SK</t>
  </si>
  <si>
    <t>SOVEREIGN SK</t>
  </si>
  <si>
    <t>KINDERSLEY SK</t>
  </si>
  <si>
    <t>LUCKY LAKE SK</t>
  </si>
  <si>
    <t>DENZIL SK</t>
  </si>
  <si>
    <t>LOVERNA SK</t>
  </si>
  <si>
    <t>MACKLIN SK</t>
  </si>
  <si>
    <t>VANSCOY SK</t>
  </si>
  <si>
    <t>BIRSAY SK</t>
  </si>
  <si>
    <t>D'ARCY STATION SK</t>
  </si>
  <si>
    <t>DEMAINE SK</t>
  </si>
  <si>
    <t>EVESHAM SK</t>
  </si>
  <si>
    <t>FISKE SK</t>
  </si>
  <si>
    <t>FLAXCOMBE SK</t>
  </si>
  <si>
    <t>HARRIS SK</t>
  </si>
  <si>
    <t>HOOSIER SK</t>
  </si>
  <si>
    <t>LAPORTE SK</t>
  </si>
  <si>
    <t>MACRORIE SK</t>
  </si>
  <si>
    <t>MADISON SK</t>
  </si>
  <si>
    <t>MANTARIO SK</t>
  </si>
  <si>
    <t>MARENGO SK</t>
  </si>
  <si>
    <t>NETHERHILL SK</t>
  </si>
  <si>
    <t>PRIMATE SK</t>
  </si>
  <si>
    <t>RICHLEA SK</t>
  </si>
  <si>
    <t>SMILEY SK</t>
  </si>
  <si>
    <t>TESSIER SK</t>
  </si>
  <si>
    <t>TYNER SK</t>
  </si>
  <si>
    <t>WHITE BEAR SK</t>
  </si>
  <si>
    <t>WISETON SK</t>
  </si>
  <si>
    <t>ALTICANE SK</t>
  </si>
  <si>
    <t>BEAUVAL SK</t>
  </si>
  <si>
    <t>BUFFALO NARROWS SK</t>
  </si>
  <si>
    <t>LIVELONG SK</t>
  </si>
  <si>
    <t>MARSDEN SK</t>
  </si>
  <si>
    <t>PARADISE HILL SK</t>
  </si>
  <si>
    <t>PATUANAK SK</t>
  </si>
  <si>
    <t>MAKWA SK</t>
  </si>
  <si>
    <t>LASHBURN SK</t>
  </si>
  <si>
    <t>ONION LAKE SK</t>
  </si>
  <si>
    <t>BALDWINTON SK</t>
  </si>
  <si>
    <t>PAYNTON SK</t>
  </si>
  <si>
    <t>PIERCELAND SK</t>
  </si>
  <si>
    <t>NEILBURG SK</t>
  </si>
  <si>
    <t>FRENCHMAN BUTTE SK</t>
  </si>
  <si>
    <t>WATERHEN LAKE SK</t>
  </si>
  <si>
    <t>LA LOCHE SK</t>
  </si>
  <si>
    <t>MEDSTEAD SK</t>
  </si>
  <si>
    <t>CANOE NARROWS SK</t>
  </si>
  <si>
    <t>CUT KNIFE SK</t>
  </si>
  <si>
    <t>BARTHEL SK</t>
  </si>
  <si>
    <t>LOON LAKE SK</t>
  </si>
  <si>
    <t>BATTLEFORD SK</t>
  </si>
  <si>
    <t>MERVIN SK</t>
  </si>
  <si>
    <t>COCHIN SK</t>
  </si>
  <si>
    <t>DILLON SK</t>
  </si>
  <si>
    <t>COLE BAY SK</t>
  </si>
  <si>
    <t>GLASLYN SK</t>
  </si>
  <si>
    <t>ILE-A-LA-CROSSE SK</t>
  </si>
  <si>
    <t>RICHARD SK</t>
  </si>
  <si>
    <t>ST WALBURG SK</t>
  </si>
  <si>
    <t>EDAM SK</t>
  </si>
  <si>
    <t>LONE ROCK SK</t>
  </si>
  <si>
    <t>SPEERS SK</t>
  </si>
  <si>
    <t>DORINTOSH SK</t>
  </si>
  <si>
    <t>DENHOLM SK</t>
  </si>
  <si>
    <t>MAYMONT SK</t>
  </si>
  <si>
    <t>GOODSOIL SK</t>
  </si>
  <si>
    <t>MAIDSTONE SK</t>
  </si>
  <si>
    <t>MARSHALL SK</t>
  </si>
  <si>
    <t>ISLAND LAKE SK</t>
  </si>
  <si>
    <t>TURTLEFORD SK</t>
  </si>
  <si>
    <t>BRIGHT SAND SK</t>
  </si>
  <si>
    <t>DELMAS SK</t>
  </si>
  <si>
    <t>GALLIVAN SK</t>
  </si>
  <si>
    <t>GLENBUSH SK</t>
  </si>
  <si>
    <t>GREEN LAKE SK</t>
  </si>
  <si>
    <t>JACKFISH LAKE SK</t>
  </si>
  <si>
    <t>MAYFAIR SK</t>
  </si>
  <si>
    <t>MEOTA SK</t>
  </si>
  <si>
    <t>MULLINGAR SK</t>
  </si>
  <si>
    <t>RABBIT LAKE SK</t>
  </si>
  <si>
    <t>RAPID VIEW SK</t>
  </si>
  <si>
    <t>ROCKHAVEN SK</t>
  </si>
  <si>
    <t>RUDDELL SK</t>
  </si>
  <si>
    <t>SPRUCE LAKE SK</t>
  </si>
  <si>
    <t>VAWN SK</t>
  </si>
  <si>
    <t>WASECA SK</t>
  </si>
  <si>
    <t>WHELAN SK</t>
  </si>
  <si>
    <t>TURNOR LAKE SK</t>
  </si>
  <si>
    <t>CLEARWATER RIVER SK</t>
  </si>
  <si>
    <t>ABBEY SK</t>
  </si>
  <si>
    <t>BRACKEN SK</t>
  </si>
  <si>
    <t>FRONTIER SK</t>
  </si>
  <si>
    <t>GLENBAIN SK</t>
  </si>
  <si>
    <t>LANCER SK</t>
  </si>
  <si>
    <t>HAZENMORE SK</t>
  </si>
  <si>
    <t>WEBB SK</t>
  </si>
  <si>
    <t>CLIMAX SK</t>
  </si>
  <si>
    <t>CLAYDON SK</t>
  </si>
  <si>
    <t>GOLDEN PRAIRIE SK</t>
  </si>
  <si>
    <t>ADMIRAL SK</t>
  </si>
  <si>
    <t>TOMPKINS SK</t>
  </si>
  <si>
    <t>GULL LAKE SK</t>
  </si>
  <si>
    <t>FOX VALLEY SK</t>
  </si>
  <si>
    <t>EASTEND SK</t>
  </si>
  <si>
    <t>HAZLET SK</t>
  </si>
  <si>
    <t>MAPLE CREEK SK</t>
  </si>
  <si>
    <t>PIAPOT SK</t>
  </si>
  <si>
    <t>CABRI SK</t>
  </si>
  <si>
    <t>ANEROID SK</t>
  </si>
  <si>
    <t>PENNANT STATION SK</t>
  </si>
  <si>
    <t>PRELATE SK</t>
  </si>
  <si>
    <t>SCEPTRE SK</t>
  </si>
  <si>
    <t>SHAUNAVON SK</t>
  </si>
  <si>
    <t>PORTREEVE SK</t>
  </si>
  <si>
    <t>RICHMOUND SK</t>
  </si>
  <si>
    <t>CONSUL SK</t>
  </si>
  <si>
    <t>LEADER SK</t>
  </si>
  <si>
    <t>NEVILLE SK</t>
  </si>
  <si>
    <t>BLUMENHOF SK</t>
  </si>
  <si>
    <t>PONTEIX SK</t>
  </si>
  <si>
    <t>VAL MARIE SK</t>
  </si>
  <si>
    <t>WYMARK SK</t>
  </si>
  <si>
    <t>BURSTALL SK</t>
  </si>
  <si>
    <t>CADILLAC SK</t>
  </si>
  <si>
    <t>DOLLARD SK</t>
  </si>
  <si>
    <t>LIEBENTHAL SK</t>
  </si>
  <si>
    <t>MCMAHON SK</t>
  </si>
  <si>
    <t>MENDHAM SK</t>
  </si>
  <si>
    <t>NEIDPATH SK</t>
  </si>
  <si>
    <t>ORKNEY SK</t>
  </si>
  <si>
    <t>PAMBRUN SK</t>
  </si>
  <si>
    <t>ROBSART SK</t>
  </si>
  <si>
    <t>SHACKLETON SK</t>
  </si>
  <si>
    <t>SIMMIE SK</t>
  </si>
  <si>
    <t>STEWART VALLEY SK</t>
  </si>
  <si>
    <t>SUCCESS SK</t>
  </si>
  <si>
    <t>VANGUARD SK</t>
  </si>
  <si>
    <t>VIDORA SK</t>
  </si>
  <si>
    <t>CREIGHTON SK</t>
  </si>
  <si>
    <t>DENARE BEACH SK</t>
  </si>
  <si>
    <t>DESCHAMBAULT LAKE SK</t>
  </si>
  <si>
    <t>PELICAN NARROWS SK</t>
  </si>
  <si>
    <t>SANDY BAY SK</t>
  </si>
  <si>
    <t>STURGEON LANDING SK</t>
  </si>
  <si>
    <t>KINOOSAO SK</t>
  </si>
  <si>
    <t>BUENA VISTA SK</t>
  </si>
  <si>
    <t>DEER VALLEY SK</t>
  </si>
  <si>
    <t>YORKTON SK</t>
  </si>
  <si>
    <t>ESTEVAN SK</t>
  </si>
  <si>
    <t>WEYBURN SK</t>
  </si>
  <si>
    <t>WHITE CITY SK</t>
  </si>
  <si>
    <t>EMERALD PARK SK</t>
  </si>
  <si>
    <t>COPPERSANDS SK</t>
  </si>
  <si>
    <t>REGINA SK</t>
  </si>
  <si>
    <t>MOOSE JAW SK</t>
  </si>
  <si>
    <t>PRINCE ALBERT SK</t>
  </si>
  <si>
    <t>SASKATOON SK</t>
  </si>
  <si>
    <t>BEAVER CREEK SK</t>
  </si>
  <si>
    <t>WHITECAP SK</t>
  </si>
  <si>
    <t>EAGLE RIDGE SK</t>
  </si>
  <si>
    <t>CORMAN PARK SK</t>
  </si>
  <si>
    <t>RIVERSIDE ESTATES SK</t>
  </si>
  <si>
    <t>GRASSWOOD SK</t>
  </si>
  <si>
    <t>FURDALE SK</t>
  </si>
  <si>
    <t>CASA RIO SK</t>
  </si>
  <si>
    <t>NORTH BATTLEFORD SK</t>
  </si>
  <si>
    <t>SWIFT CURRENT SK</t>
  </si>
  <si>
    <t>LLOYDMINSTER SK</t>
  </si>
  <si>
    <t>MEADOW LAKE SK</t>
  </si>
  <si>
    <t>Total</t>
  </si>
  <si>
    <t>Zone #</t>
  </si>
  <si>
    <t>Loomis Zone</t>
  </si>
  <si>
    <t>1 lb</t>
  </si>
  <si>
    <t>2 + lb</t>
  </si>
  <si>
    <t>FAKE MARK UP</t>
  </si>
  <si>
    <t>DISCOUNT</t>
  </si>
  <si>
    <t>NS1</t>
  </si>
  <si>
    <t>NS2</t>
  </si>
  <si>
    <t>PE1</t>
  </si>
  <si>
    <t>2 lbs. +</t>
  </si>
  <si>
    <t>Rate Zone</t>
  </si>
  <si>
    <t>Column Labels</t>
  </si>
  <si>
    <t>Grand Total</t>
  </si>
  <si>
    <t>Rate Proposal</t>
  </si>
  <si>
    <t>Client Name</t>
  </si>
  <si>
    <t xml:space="preserve">Representative </t>
  </si>
  <si>
    <t>Revision Date</t>
  </si>
  <si>
    <t>Each Additional lb</t>
  </si>
  <si>
    <t>Should there be a material change in shipping activity of your profile your representative will provided details for discussion resulting in a re-negotiation of the rates.</t>
  </si>
  <si>
    <t xml:space="preserve"> - The cost of fuel is not included in these rates.</t>
  </si>
  <si>
    <t xml:space="preserve"> - Cubed Weight Formula = (LxWxH/166)</t>
  </si>
  <si>
    <t xml:space="preserve"> - Rural and remote destinations are subject to additional charges.</t>
  </si>
  <si>
    <t xml:space="preserve">Terms &amp; Conditions </t>
  </si>
  <si>
    <t>Accessorial Fees</t>
  </si>
  <si>
    <t xml:space="preserve">This rate proposal is confidential </t>
  </si>
  <si>
    <t xml:space="preserve">Name </t>
  </si>
  <si>
    <t xml:space="preserve">Client Signature </t>
  </si>
  <si>
    <t>Title</t>
  </si>
  <si>
    <t>Origin:</t>
  </si>
  <si>
    <t>REG &amp; SAS</t>
  </si>
  <si>
    <t>Estimated Daily Volume:</t>
  </si>
  <si>
    <t>2023 Rate Increase</t>
  </si>
  <si>
    <t>Weight (lbs)</t>
  </si>
  <si>
    <t>https://www.frontierscs.com/wp-content/uploads/2023/04/Terms-and-Conditions-Transportation-2023.pdf</t>
  </si>
  <si>
    <t>https://www.frontierscs.com/wp-content/uploads/2023/04/Frontier-SCS-Accessorial-Fees-List-2023.pdf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</si>
</sst>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613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1"/>
    <xf numFmtId="49" fontId="1" fillId="0" borderId="0" xfId="0" applyNumberFormat="1" applyFont="1"/>
    <xf numFmtId="43" fontId="0" fillId="0" borderId="0" xfId="0" applyNumberFormat="1"/>
    <xf numFmtId="0" fontId="1" fillId="3" borderId="0" xfId="0" applyFont="1" applyFill="1"/>
    <xf numFmtId="2" fontId="0" fillId="0" borderId="0" xfId="0" applyNumberFormat="1"/>
    <xf numFmtId="9" fontId="1" fillId="3" borderId="0" xfId="2" applyFont="1" applyFill="1"/>
    <xf numFmtId="2" fontId="0" fillId="0" borderId="0" xfId="0" applyNumberFormat="1" applyAlignment="1">
      <alignment horizontal="right"/>
    </xf>
    <xf numFmtId="0" fontId="0" fillId="0" borderId="0" xfId="0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0" xfId="0" applyNumberFormat="1" applyAlignment="1">
      <alignment horizontal="right"/>
    </xf>
    <xf numFmtId="0" fontId="7" fillId="0" borderId="0" xfId="3"/>
    <xf numFmtId="0" fontId="0" fillId="0" borderId="0" xfId="0" pivotButton="1"/>
    <xf numFmtId="0" fontId="0" fillId="0" borderId="7" xfId="0" applyBorder="1"/>
    <xf numFmtId="0" fontId="0" fillId="0" borderId="2" xfId="0" applyBorder="1"/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3" fontId="9" fillId="0" borderId="4" xfId="0" applyNumberFormat="1" applyFont="1" applyFill="1" applyBorder="1" applyAlignment="1">
      <alignment vertical="top" wrapText="1"/>
    </xf>
    <xf numFmtId="43" fontId="9" fillId="0" borderId="5" xfId="0" applyNumberFormat="1" applyFont="1" applyFill="1" applyBorder="1" applyAlignment="1">
      <alignment vertical="top" wrapText="1"/>
    </xf>
    <xf numFmtId="43" fontId="9" fillId="0" borderId="6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0" fillId="0" borderId="0" xfId="1" applyFont="1"/>
  </cellXfs>
  <cellStyles count="4">
    <cellStyle name="Hyperlink" xfId="1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9526</xdr:colOff>
      <xdr:row>1</xdr:row>
      <xdr:rowOff>179090</xdr:rowOff>
    </xdr:to>
    <xdr:pic>
      <xdr:nvPicPr>
        <xdr:cNvPr id="2" name="Picture 1" descr="sig_full - email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81125" cy="42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yla Nimchuk" refreshedDate="45043.588657175926" createdVersion="6" refreshedVersion="6" minRefreshableVersion="3" recordCount="184" xr:uid="{00000000-000A-0000-FFFF-FFFF1B000000}">
  <cacheSource type="worksheet">
    <worksheetSource ref="A191:E375" sheet="Parcel Calc"/>
  </cacheSource>
  <cacheFields count="5">
    <cacheField name="Origin" numFmtId="0">
      <sharedItems/>
    </cacheField>
    <cacheField name="Destination Zone" numFmtId="0">
      <sharedItems/>
    </cacheField>
    <cacheField name="1 lb" numFmtId="2">
      <sharedItems containsSemiMixedTypes="0" containsString="0" containsNumber="1" minValue="10.9" maxValue="59.95" count="71">
        <n v="32.67"/>
        <n v="24.64"/>
        <n v="25.35"/>
        <n v="35"/>
        <n v="36.29"/>
        <n v="44.15"/>
        <n v="27.03"/>
        <n v="59.95"/>
        <n v="51.81"/>
        <n v="22.72"/>
        <n v="23.82"/>
        <n v="28.84"/>
        <n v="27.68" u="1"/>
        <n v="37.39" u="1"/>
        <n v="21.9" u="1"/>
        <n v="28.22" u="1"/>
        <n v="12.17" u="1"/>
        <n v="20.57" u="1"/>
        <n v="12.97" u="1"/>
        <n v="18.25" u="1"/>
        <n v="21.84" u="1"/>
        <n v="22.64" u="1"/>
        <n v="16.86" u="1"/>
        <n v="49.72" u="1"/>
        <n v="20.38" u="1"/>
        <n v="14.17" u="1"/>
        <n v="31.35" u="1"/>
        <n v="24.91" u="1"/>
        <n v="16.8" u="1"/>
        <n v="17.989999999999998" u="1"/>
        <n v="23.51" u="1"/>
        <n v="21.19" u="1"/>
        <n v="32.32" u="1"/>
        <n v="37.29" u="1"/>
        <n v="43.15" u="1"/>
        <n v="13.84" u="1"/>
        <n v="44.75" u="1"/>
        <n v="30.23" u="1"/>
        <n v="15.37" u="1"/>
        <n v="19.46" u="1"/>
        <n v="23.65" u="1"/>
        <n v="33.590000000000003" u="1"/>
        <n v="22.86" u="1"/>
        <n v="28.77" u="1"/>
        <n v="42.37" u="1"/>
        <n v="57.53" u="1"/>
        <n v="21.8" u="1"/>
        <n v="25.19" u="1"/>
        <n v="17.739999999999998" u="1"/>
        <n v="24.86" u="1"/>
        <n v="38.130000000000003" u="1"/>
        <n v="24.33" u="1"/>
        <n v="26.12" u="1"/>
        <n v="16.350000000000001" u="1"/>
        <n v="17.149999999999999" u="1"/>
        <n v="15.68" u="1"/>
        <n v="17.420000000000002" u="1"/>
        <n v="31.78" u="1"/>
        <n v="51.78" u="1"/>
        <n v="11.43" u="1"/>
        <n v="19.62" u="1"/>
        <n v="25.94" u="1"/>
        <n v="11.83" u="1"/>
        <n v="34.83" u="1"/>
        <n v="10.9" u="1"/>
        <n v="15.82" u="1"/>
        <n v="21.29" u="1"/>
        <n v="23.35" u="1"/>
        <n v="27.54" u="1"/>
        <n v="20.76" u="1"/>
        <n v="14.86" u="1"/>
      </sharedItems>
    </cacheField>
    <cacheField name="2 lbs. +" numFmtId="2">
      <sharedItems containsSemiMixedTypes="0" containsString="0" containsNumber="1" minValue="0.24" maxValue="1.99" count="53">
        <n v="0.83"/>
        <n v="0.66"/>
        <n v="0.69"/>
        <n v="0.92"/>
        <n v="0.94"/>
        <n v="1.03"/>
        <n v="0.76"/>
        <n v="1.99"/>
        <n v="1.4"/>
        <n v="0.5"/>
        <n v="0.62"/>
        <n v="0.47" u="1"/>
        <n v="0.31" u="1"/>
        <n v="0.87" u="1"/>
        <n v="0.55000000000000004" u="1"/>
        <n v="0.44" u="1"/>
        <n v="1.21" u="1"/>
        <n v="0.81" u="1"/>
        <n v="1.43" u="1"/>
        <n v="0.36" u="1"/>
        <n v="0.33" u="1"/>
        <n v="0.59" u="1"/>
        <n v="0.96" u="1"/>
        <n v="0.64" u="1"/>
        <n v="1.24" u="1"/>
        <n v="0.3" u="1"/>
        <n v="1.34" u="1"/>
        <n v="0.53" u="1"/>
        <n v="0.9" u="1"/>
        <n v="0.57999999999999996" u="1"/>
        <n v="0.38" u="1"/>
        <n v="0.74" u="1"/>
        <n v="0.79" u="1"/>
        <n v="0.43" u="1"/>
        <n v="0.68" u="1"/>
        <n v="0.73" u="1"/>
        <n v="1.91" u="1"/>
        <n v="0.48" u="1"/>
        <n v="0.32" u="1"/>
        <n v="0.56999999999999995" u="1"/>
        <n v="0.89" u="1"/>
        <n v="0.4" u="1"/>
        <n v="0.67" u="1"/>
        <n v="0.45" u="1"/>
        <n v="0.51" u="1"/>
        <n v="0.88" u="1"/>
        <n v="0.37" u="1"/>
        <n v="0.99" u="1"/>
        <n v="0.24" u="1"/>
        <n v="1.01" u="1"/>
        <n v="1.72" u="1"/>
        <n v="0.42" u="1"/>
        <n v="0.71" u="1"/>
      </sharedItems>
    </cacheField>
    <cacheField name="Rate Zone" numFmtId="0">
      <sharedItems containsSemiMixedTypes="0" containsString="0" containsNumber="1" containsInteger="1" minValue="1" maxValue="12" count="12">
        <n v="7"/>
        <n v="3"/>
        <n v="4"/>
        <n v="8"/>
        <n v="9"/>
        <n v="10"/>
        <n v="5"/>
        <n v="12"/>
        <n v="11"/>
        <n v="1"/>
        <n v="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s v="SK1"/>
    <s v="AB1"/>
    <x v="0"/>
    <x v="0"/>
    <x v="0"/>
  </r>
  <r>
    <s v="SK1"/>
    <s v="AB10"/>
    <x v="1"/>
    <x v="1"/>
    <x v="1"/>
  </r>
  <r>
    <s v="SK1"/>
    <s v="AB11"/>
    <x v="1"/>
    <x v="1"/>
    <x v="1"/>
  </r>
  <r>
    <s v="SK1"/>
    <s v="AB12"/>
    <x v="0"/>
    <x v="0"/>
    <x v="0"/>
  </r>
  <r>
    <s v="SK1"/>
    <s v="AB13"/>
    <x v="1"/>
    <x v="1"/>
    <x v="1"/>
  </r>
  <r>
    <s v="SK1"/>
    <s v="AB14"/>
    <x v="2"/>
    <x v="2"/>
    <x v="2"/>
  </r>
  <r>
    <s v="SK1"/>
    <s v="AB15"/>
    <x v="0"/>
    <x v="0"/>
    <x v="0"/>
  </r>
  <r>
    <s v="SK1"/>
    <s v="AB16"/>
    <x v="2"/>
    <x v="2"/>
    <x v="2"/>
  </r>
  <r>
    <s v="SK1"/>
    <s v="AB17"/>
    <x v="1"/>
    <x v="1"/>
    <x v="1"/>
  </r>
  <r>
    <s v="SK1"/>
    <s v="AB18"/>
    <x v="2"/>
    <x v="2"/>
    <x v="2"/>
  </r>
  <r>
    <s v="SK1"/>
    <s v="AB19"/>
    <x v="1"/>
    <x v="1"/>
    <x v="1"/>
  </r>
  <r>
    <s v="SK1"/>
    <s v="AB2"/>
    <x v="1"/>
    <x v="1"/>
    <x v="1"/>
  </r>
  <r>
    <s v="SK1"/>
    <s v="AB20"/>
    <x v="2"/>
    <x v="2"/>
    <x v="2"/>
  </r>
  <r>
    <s v="SK1"/>
    <s v="AB21"/>
    <x v="0"/>
    <x v="0"/>
    <x v="0"/>
  </r>
  <r>
    <s v="SK1"/>
    <s v="AB3"/>
    <x v="0"/>
    <x v="0"/>
    <x v="0"/>
  </r>
  <r>
    <s v="SK1"/>
    <s v="AB4"/>
    <x v="2"/>
    <x v="2"/>
    <x v="2"/>
  </r>
  <r>
    <s v="SK1"/>
    <s v="AB5"/>
    <x v="2"/>
    <x v="2"/>
    <x v="2"/>
  </r>
  <r>
    <s v="SK1"/>
    <s v="AB6"/>
    <x v="1"/>
    <x v="1"/>
    <x v="1"/>
  </r>
  <r>
    <s v="SK1"/>
    <s v="AB7"/>
    <x v="2"/>
    <x v="2"/>
    <x v="2"/>
  </r>
  <r>
    <s v="SK1"/>
    <s v="AB8"/>
    <x v="2"/>
    <x v="2"/>
    <x v="2"/>
  </r>
  <r>
    <s v="SK1"/>
    <s v="AB9"/>
    <x v="1"/>
    <x v="1"/>
    <x v="1"/>
  </r>
  <r>
    <s v="SK1"/>
    <s v="BC1"/>
    <x v="3"/>
    <x v="3"/>
    <x v="3"/>
  </r>
  <r>
    <s v="SK1"/>
    <s v="BC10"/>
    <x v="4"/>
    <x v="4"/>
    <x v="4"/>
  </r>
  <r>
    <s v="SK1"/>
    <s v="BC11"/>
    <x v="3"/>
    <x v="3"/>
    <x v="3"/>
  </r>
  <r>
    <s v="SK1"/>
    <s v="BC12"/>
    <x v="5"/>
    <x v="5"/>
    <x v="5"/>
  </r>
  <r>
    <s v="SK1"/>
    <s v="BC13"/>
    <x v="3"/>
    <x v="3"/>
    <x v="3"/>
  </r>
  <r>
    <s v="SK1"/>
    <s v="BC14"/>
    <x v="3"/>
    <x v="3"/>
    <x v="3"/>
  </r>
  <r>
    <s v="SK1"/>
    <s v="BC15"/>
    <x v="3"/>
    <x v="3"/>
    <x v="3"/>
  </r>
  <r>
    <s v="SK1"/>
    <s v="BC16"/>
    <x v="3"/>
    <x v="3"/>
    <x v="3"/>
  </r>
  <r>
    <s v="SK1"/>
    <s v="BC17"/>
    <x v="3"/>
    <x v="3"/>
    <x v="3"/>
  </r>
  <r>
    <s v="SK1"/>
    <s v="BC18"/>
    <x v="4"/>
    <x v="4"/>
    <x v="4"/>
  </r>
  <r>
    <s v="SK1"/>
    <s v="BC19"/>
    <x v="3"/>
    <x v="3"/>
    <x v="3"/>
  </r>
  <r>
    <s v="SK1"/>
    <s v="BC2"/>
    <x v="4"/>
    <x v="4"/>
    <x v="4"/>
  </r>
  <r>
    <s v="SK1"/>
    <s v="BC20"/>
    <x v="4"/>
    <x v="4"/>
    <x v="4"/>
  </r>
  <r>
    <s v="SK1"/>
    <s v="BC21"/>
    <x v="3"/>
    <x v="3"/>
    <x v="3"/>
  </r>
  <r>
    <s v="SK1"/>
    <s v="BC22"/>
    <x v="3"/>
    <x v="3"/>
    <x v="3"/>
  </r>
  <r>
    <s v="SK1"/>
    <s v="BC23"/>
    <x v="0"/>
    <x v="0"/>
    <x v="0"/>
  </r>
  <r>
    <s v="SK1"/>
    <s v="BC24"/>
    <x v="3"/>
    <x v="3"/>
    <x v="3"/>
  </r>
  <r>
    <s v="SK1"/>
    <s v="BC25"/>
    <x v="3"/>
    <x v="3"/>
    <x v="3"/>
  </r>
  <r>
    <s v="SK1"/>
    <s v="BC26"/>
    <x v="3"/>
    <x v="3"/>
    <x v="3"/>
  </r>
  <r>
    <s v="SK1"/>
    <s v="BC27"/>
    <x v="3"/>
    <x v="3"/>
    <x v="3"/>
  </r>
  <r>
    <s v="SK1"/>
    <s v="BC28"/>
    <x v="4"/>
    <x v="4"/>
    <x v="4"/>
  </r>
  <r>
    <s v="SK1"/>
    <s v="BC29"/>
    <x v="3"/>
    <x v="3"/>
    <x v="3"/>
  </r>
  <r>
    <s v="SK1"/>
    <s v="BC3"/>
    <x v="3"/>
    <x v="3"/>
    <x v="3"/>
  </r>
  <r>
    <s v="SK1"/>
    <s v="BC30"/>
    <x v="4"/>
    <x v="4"/>
    <x v="4"/>
  </r>
  <r>
    <s v="SK1"/>
    <s v="BC31"/>
    <x v="0"/>
    <x v="0"/>
    <x v="0"/>
  </r>
  <r>
    <s v="SK1"/>
    <s v="BC32"/>
    <x v="3"/>
    <x v="3"/>
    <x v="3"/>
  </r>
  <r>
    <s v="SK1"/>
    <s v="BC33"/>
    <x v="0"/>
    <x v="0"/>
    <x v="0"/>
  </r>
  <r>
    <s v="SK1"/>
    <s v="BC34"/>
    <x v="4"/>
    <x v="4"/>
    <x v="4"/>
  </r>
  <r>
    <s v="SK1"/>
    <s v="BC35"/>
    <x v="5"/>
    <x v="5"/>
    <x v="5"/>
  </r>
  <r>
    <s v="SK1"/>
    <s v="BC36"/>
    <x v="3"/>
    <x v="3"/>
    <x v="3"/>
  </r>
  <r>
    <s v="SK1"/>
    <s v="BC37"/>
    <x v="3"/>
    <x v="3"/>
    <x v="3"/>
  </r>
  <r>
    <s v="SK1"/>
    <s v="BC38"/>
    <x v="4"/>
    <x v="4"/>
    <x v="4"/>
  </r>
  <r>
    <s v="SK1"/>
    <s v="BC4"/>
    <x v="3"/>
    <x v="3"/>
    <x v="3"/>
  </r>
  <r>
    <s v="SK1"/>
    <s v="BC5"/>
    <x v="3"/>
    <x v="3"/>
    <x v="3"/>
  </r>
  <r>
    <s v="SK1"/>
    <s v="BC6"/>
    <x v="4"/>
    <x v="4"/>
    <x v="4"/>
  </r>
  <r>
    <s v="SK1"/>
    <s v="BC7"/>
    <x v="3"/>
    <x v="3"/>
    <x v="3"/>
  </r>
  <r>
    <s v="SK1"/>
    <s v="BC8"/>
    <x v="4"/>
    <x v="4"/>
    <x v="4"/>
  </r>
  <r>
    <s v="SK1"/>
    <s v="BC9"/>
    <x v="3"/>
    <x v="3"/>
    <x v="3"/>
  </r>
  <r>
    <s v="SK1"/>
    <s v="MB1"/>
    <x v="2"/>
    <x v="2"/>
    <x v="2"/>
  </r>
  <r>
    <s v="SK1"/>
    <s v="MB2"/>
    <x v="6"/>
    <x v="6"/>
    <x v="6"/>
  </r>
  <r>
    <s v="SK1"/>
    <s v="MB3"/>
    <x v="6"/>
    <x v="6"/>
    <x v="6"/>
  </r>
  <r>
    <s v="SK1"/>
    <s v="MB4"/>
    <x v="6"/>
    <x v="6"/>
    <x v="6"/>
  </r>
  <r>
    <s v="SK1"/>
    <s v="MB5"/>
    <x v="6"/>
    <x v="6"/>
    <x v="6"/>
  </r>
  <r>
    <s v="SK1"/>
    <s v="MB6"/>
    <x v="6"/>
    <x v="6"/>
    <x v="6"/>
  </r>
  <r>
    <s v="SK1"/>
    <s v="MB7"/>
    <x v="6"/>
    <x v="6"/>
    <x v="6"/>
  </r>
  <r>
    <s v="SK1"/>
    <s v="MB8"/>
    <x v="6"/>
    <x v="6"/>
    <x v="6"/>
  </r>
  <r>
    <s v="SK1"/>
    <s v="NB1"/>
    <x v="7"/>
    <x v="7"/>
    <x v="7"/>
  </r>
  <r>
    <s v="SK1"/>
    <s v="NB2"/>
    <x v="8"/>
    <x v="8"/>
    <x v="8"/>
  </r>
  <r>
    <s v="SK1"/>
    <s v="NB3"/>
    <x v="7"/>
    <x v="7"/>
    <x v="7"/>
  </r>
  <r>
    <s v="SK1"/>
    <s v="NL1"/>
    <x v="7"/>
    <x v="7"/>
    <x v="7"/>
  </r>
  <r>
    <s v="SK1"/>
    <s v="NL2"/>
    <x v="7"/>
    <x v="7"/>
    <x v="7"/>
  </r>
  <r>
    <s v="SK1"/>
    <s v="NL3"/>
    <x v="7"/>
    <x v="7"/>
    <x v="7"/>
  </r>
  <r>
    <s v="SK1"/>
    <s v="NL4"/>
    <x v="7"/>
    <x v="7"/>
    <x v="7"/>
  </r>
  <r>
    <s v="SK1"/>
    <s v="NS1"/>
    <x v="7"/>
    <x v="7"/>
    <x v="7"/>
  </r>
  <r>
    <s v="SK1"/>
    <s v="NS2"/>
    <x v="8"/>
    <x v="8"/>
    <x v="8"/>
  </r>
  <r>
    <s v="SK1"/>
    <s v="NT1"/>
    <x v="7"/>
    <x v="7"/>
    <x v="7"/>
  </r>
  <r>
    <s v="SK1"/>
    <s v="NU1"/>
    <x v="7"/>
    <x v="7"/>
    <x v="7"/>
  </r>
  <r>
    <s v="SK1"/>
    <s v="ON1"/>
    <x v="4"/>
    <x v="4"/>
    <x v="4"/>
  </r>
  <r>
    <s v="SK1"/>
    <s v="ON10"/>
    <x v="4"/>
    <x v="4"/>
    <x v="4"/>
  </r>
  <r>
    <s v="SK1"/>
    <s v="ON11"/>
    <x v="4"/>
    <x v="4"/>
    <x v="4"/>
  </r>
  <r>
    <s v="SK1"/>
    <s v="ON12"/>
    <x v="4"/>
    <x v="4"/>
    <x v="4"/>
  </r>
  <r>
    <s v="SK1"/>
    <s v="ON13"/>
    <x v="4"/>
    <x v="4"/>
    <x v="4"/>
  </r>
  <r>
    <s v="SK1"/>
    <s v="ON14"/>
    <x v="4"/>
    <x v="4"/>
    <x v="4"/>
  </r>
  <r>
    <s v="SK1"/>
    <s v="ON15"/>
    <x v="4"/>
    <x v="4"/>
    <x v="4"/>
  </r>
  <r>
    <s v="SK1"/>
    <s v="ON16"/>
    <x v="4"/>
    <x v="4"/>
    <x v="4"/>
  </r>
  <r>
    <s v="SK1"/>
    <s v="ON17"/>
    <x v="4"/>
    <x v="4"/>
    <x v="4"/>
  </r>
  <r>
    <s v="SK1"/>
    <s v="ON18"/>
    <x v="4"/>
    <x v="4"/>
    <x v="4"/>
  </r>
  <r>
    <s v="SK1"/>
    <s v="ON19"/>
    <x v="4"/>
    <x v="4"/>
    <x v="4"/>
  </r>
  <r>
    <s v="SK1"/>
    <s v="ON2"/>
    <x v="4"/>
    <x v="4"/>
    <x v="4"/>
  </r>
  <r>
    <s v="SK1"/>
    <s v="ON20"/>
    <x v="4"/>
    <x v="4"/>
    <x v="4"/>
  </r>
  <r>
    <s v="SK1"/>
    <s v="ON21"/>
    <x v="4"/>
    <x v="4"/>
    <x v="4"/>
  </r>
  <r>
    <s v="SK1"/>
    <s v="ON22"/>
    <x v="4"/>
    <x v="4"/>
    <x v="4"/>
  </r>
  <r>
    <s v="SK1"/>
    <s v="ON23"/>
    <x v="4"/>
    <x v="4"/>
    <x v="4"/>
  </r>
  <r>
    <s v="SK1"/>
    <s v="ON24"/>
    <x v="4"/>
    <x v="4"/>
    <x v="4"/>
  </r>
  <r>
    <s v="SK1"/>
    <s v="ON25"/>
    <x v="4"/>
    <x v="4"/>
    <x v="4"/>
  </r>
  <r>
    <s v="SK1"/>
    <s v="ON26"/>
    <x v="4"/>
    <x v="4"/>
    <x v="4"/>
  </r>
  <r>
    <s v="SK1"/>
    <s v="ON27"/>
    <x v="4"/>
    <x v="4"/>
    <x v="4"/>
  </r>
  <r>
    <s v="SK1"/>
    <s v="ON28"/>
    <x v="4"/>
    <x v="4"/>
    <x v="4"/>
  </r>
  <r>
    <s v="SK1"/>
    <s v="ON29"/>
    <x v="4"/>
    <x v="4"/>
    <x v="4"/>
  </r>
  <r>
    <s v="SK1"/>
    <s v="ON3"/>
    <x v="4"/>
    <x v="4"/>
    <x v="4"/>
  </r>
  <r>
    <s v="SK1"/>
    <s v="ON30"/>
    <x v="4"/>
    <x v="4"/>
    <x v="4"/>
  </r>
  <r>
    <s v="SK1"/>
    <s v="ON31"/>
    <x v="4"/>
    <x v="4"/>
    <x v="4"/>
  </r>
  <r>
    <s v="SK1"/>
    <s v="ON32"/>
    <x v="4"/>
    <x v="4"/>
    <x v="4"/>
  </r>
  <r>
    <s v="SK1"/>
    <s v="ON33"/>
    <x v="4"/>
    <x v="4"/>
    <x v="4"/>
  </r>
  <r>
    <s v="SK1"/>
    <s v="ON34"/>
    <x v="4"/>
    <x v="4"/>
    <x v="4"/>
  </r>
  <r>
    <s v="SK1"/>
    <s v="ON35"/>
    <x v="4"/>
    <x v="4"/>
    <x v="4"/>
  </r>
  <r>
    <s v="SK1"/>
    <s v="ON36"/>
    <x v="4"/>
    <x v="4"/>
    <x v="4"/>
  </r>
  <r>
    <s v="SK1"/>
    <s v="ON37"/>
    <x v="4"/>
    <x v="4"/>
    <x v="4"/>
  </r>
  <r>
    <s v="SK1"/>
    <s v="ON38"/>
    <x v="4"/>
    <x v="4"/>
    <x v="4"/>
  </r>
  <r>
    <s v="SK1"/>
    <s v="ON39"/>
    <x v="4"/>
    <x v="4"/>
    <x v="4"/>
  </r>
  <r>
    <s v="SK1"/>
    <s v="ON4"/>
    <x v="4"/>
    <x v="4"/>
    <x v="4"/>
  </r>
  <r>
    <s v="SK1"/>
    <s v="ON40"/>
    <x v="4"/>
    <x v="4"/>
    <x v="4"/>
  </r>
  <r>
    <s v="SK1"/>
    <s v="ON41"/>
    <x v="4"/>
    <x v="4"/>
    <x v="4"/>
  </r>
  <r>
    <s v="SK1"/>
    <s v="ON42"/>
    <x v="4"/>
    <x v="4"/>
    <x v="4"/>
  </r>
  <r>
    <s v="SK1"/>
    <s v="ON43"/>
    <x v="4"/>
    <x v="4"/>
    <x v="4"/>
  </r>
  <r>
    <s v="SK1"/>
    <s v="ON44"/>
    <x v="4"/>
    <x v="4"/>
    <x v="4"/>
  </r>
  <r>
    <s v="SK1"/>
    <s v="ON45"/>
    <x v="4"/>
    <x v="4"/>
    <x v="4"/>
  </r>
  <r>
    <s v="SK1"/>
    <s v="ON46"/>
    <x v="4"/>
    <x v="4"/>
    <x v="4"/>
  </r>
  <r>
    <s v="SK1"/>
    <s v="ON47"/>
    <x v="5"/>
    <x v="5"/>
    <x v="5"/>
  </r>
  <r>
    <s v="SK1"/>
    <s v="ON48"/>
    <x v="5"/>
    <x v="5"/>
    <x v="5"/>
  </r>
  <r>
    <s v="SK1"/>
    <s v="ON49"/>
    <x v="4"/>
    <x v="4"/>
    <x v="4"/>
  </r>
  <r>
    <s v="SK1"/>
    <s v="ON5"/>
    <x v="4"/>
    <x v="4"/>
    <x v="4"/>
  </r>
  <r>
    <s v="SK1"/>
    <s v="ON50"/>
    <x v="5"/>
    <x v="5"/>
    <x v="5"/>
  </r>
  <r>
    <s v="SK1"/>
    <s v="ON51"/>
    <x v="4"/>
    <x v="4"/>
    <x v="4"/>
  </r>
  <r>
    <s v="SK1"/>
    <s v="ON52"/>
    <x v="4"/>
    <x v="4"/>
    <x v="4"/>
  </r>
  <r>
    <s v="SK1"/>
    <s v="ON53"/>
    <x v="5"/>
    <x v="5"/>
    <x v="5"/>
  </r>
  <r>
    <s v="SK1"/>
    <s v="ON54"/>
    <x v="5"/>
    <x v="5"/>
    <x v="5"/>
  </r>
  <r>
    <s v="SK1"/>
    <s v="ON55"/>
    <x v="5"/>
    <x v="5"/>
    <x v="5"/>
  </r>
  <r>
    <s v="SK1"/>
    <s v="ON56"/>
    <x v="5"/>
    <x v="5"/>
    <x v="5"/>
  </r>
  <r>
    <s v="SK1"/>
    <s v="ON57"/>
    <x v="5"/>
    <x v="5"/>
    <x v="5"/>
  </r>
  <r>
    <s v="SK1"/>
    <s v="ON58"/>
    <x v="3"/>
    <x v="3"/>
    <x v="3"/>
  </r>
  <r>
    <s v="SK1"/>
    <s v="ON59"/>
    <x v="4"/>
    <x v="4"/>
    <x v="4"/>
  </r>
  <r>
    <s v="SK1"/>
    <s v="ON6"/>
    <x v="4"/>
    <x v="4"/>
    <x v="4"/>
  </r>
  <r>
    <s v="SK1"/>
    <s v="ON7"/>
    <x v="4"/>
    <x v="4"/>
    <x v="4"/>
  </r>
  <r>
    <s v="SK1"/>
    <s v="ON8"/>
    <x v="4"/>
    <x v="4"/>
    <x v="4"/>
  </r>
  <r>
    <s v="SK1"/>
    <s v="ON9"/>
    <x v="4"/>
    <x v="4"/>
    <x v="4"/>
  </r>
  <r>
    <s v="SK1"/>
    <s v="PE1"/>
    <x v="7"/>
    <x v="7"/>
    <x v="7"/>
  </r>
  <r>
    <s v="SK1"/>
    <s v="QC1"/>
    <x v="5"/>
    <x v="5"/>
    <x v="5"/>
  </r>
  <r>
    <s v="SK1"/>
    <s v="QC10"/>
    <x v="5"/>
    <x v="5"/>
    <x v="5"/>
  </r>
  <r>
    <s v="SK1"/>
    <s v="QC11"/>
    <x v="5"/>
    <x v="5"/>
    <x v="5"/>
  </r>
  <r>
    <s v="SK1"/>
    <s v="QC12"/>
    <x v="5"/>
    <x v="5"/>
    <x v="5"/>
  </r>
  <r>
    <s v="SK1"/>
    <s v="QC13"/>
    <x v="8"/>
    <x v="8"/>
    <x v="8"/>
  </r>
  <r>
    <s v="SK1"/>
    <s v="QC14"/>
    <x v="5"/>
    <x v="5"/>
    <x v="5"/>
  </r>
  <r>
    <s v="SK1"/>
    <s v="QC15"/>
    <x v="8"/>
    <x v="8"/>
    <x v="8"/>
  </r>
  <r>
    <s v="SK1"/>
    <s v="QC16"/>
    <x v="5"/>
    <x v="5"/>
    <x v="5"/>
  </r>
  <r>
    <s v="SK1"/>
    <s v="QC17"/>
    <x v="8"/>
    <x v="8"/>
    <x v="8"/>
  </r>
  <r>
    <s v="SK1"/>
    <s v="QC18"/>
    <x v="5"/>
    <x v="5"/>
    <x v="5"/>
  </r>
  <r>
    <s v="SK1"/>
    <s v="QC19"/>
    <x v="5"/>
    <x v="5"/>
    <x v="5"/>
  </r>
  <r>
    <s v="SK1"/>
    <s v="QC2"/>
    <x v="8"/>
    <x v="8"/>
    <x v="8"/>
  </r>
  <r>
    <s v="SK1"/>
    <s v="QC20"/>
    <x v="5"/>
    <x v="5"/>
    <x v="5"/>
  </r>
  <r>
    <s v="SK1"/>
    <s v="QC21"/>
    <x v="5"/>
    <x v="5"/>
    <x v="5"/>
  </r>
  <r>
    <s v="SK1"/>
    <s v="QC22"/>
    <x v="5"/>
    <x v="5"/>
    <x v="5"/>
  </r>
  <r>
    <s v="SK1"/>
    <s v="QC23"/>
    <x v="5"/>
    <x v="5"/>
    <x v="5"/>
  </r>
  <r>
    <s v="SK1"/>
    <s v="QC24"/>
    <x v="8"/>
    <x v="8"/>
    <x v="8"/>
  </r>
  <r>
    <s v="SK1"/>
    <s v="QC25"/>
    <x v="5"/>
    <x v="5"/>
    <x v="5"/>
  </r>
  <r>
    <s v="SK1"/>
    <s v="QC26"/>
    <x v="4"/>
    <x v="4"/>
    <x v="4"/>
  </r>
  <r>
    <s v="SK1"/>
    <s v="QC27"/>
    <x v="5"/>
    <x v="5"/>
    <x v="5"/>
  </r>
  <r>
    <s v="SK1"/>
    <s v="QC28"/>
    <x v="5"/>
    <x v="5"/>
    <x v="5"/>
  </r>
  <r>
    <s v="SK1"/>
    <s v="QC29"/>
    <x v="8"/>
    <x v="8"/>
    <x v="8"/>
  </r>
  <r>
    <s v="SK1"/>
    <s v="QC3"/>
    <x v="5"/>
    <x v="5"/>
    <x v="5"/>
  </r>
  <r>
    <s v="SK1"/>
    <s v="QC30"/>
    <x v="5"/>
    <x v="5"/>
    <x v="5"/>
  </r>
  <r>
    <s v="SK1"/>
    <s v="QC31"/>
    <x v="5"/>
    <x v="5"/>
    <x v="5"/>
  </r>
  <r>
    <s v="SK1"/>
    <s v="QC32"/>
    <x v="8"/>
    <x v="8"/>
    <x v="8"/>
  </r>
  <r>
    <s v="SK1"/>
    <s v="QC33"/>
    <x v="5"/>
    <x v="5"/>
    <x v="5"/>
  </r>
  <r>
    <s v="SK1"/>
    <s v="QC34"/>
    <x v="4"/>
    <x v="4"/>
    <x v="4"/>
  </r>
  <r>
    <s v="SK1"/>
    <s v="QC35"/>
    <x v="5"/>
    <x v="5"/>
    <x v="5"/>
  </r>
  <r>
    <s v="SK1"/>
    <s v="QC36"/>
    <x v="4"/>
    <x v="4"/>
    <x v="4"/>
  </r>
  <r>
    <s v="SK1"/>
    <s v="QC37"/>
    <x v="5"/>
    <x v="5"/>
    <x v="5"/>
  </r>
  <r>
    <s v="SK1"/>
    <s v="QC38"/>
    <x v="4"/>
    <x v="4"/>
    <x v="4"/>
  </r>
  <r>
    <s v="SK1"/>
    <s v="QC39"/>
    <x v="8"/>
    <x v="8"/>
    <x v="8"/>
  </r>
  <r>
    <s v="SK1"/>
    <s v="QC4"/>
    <x v="8"/>
    <x v="8"/>
    <x v="8"/>
  </r>
  <r>
    <s v="SK1"/>
    <s v="QC5"/>
    <x v="5"/>
    <x v="5"/>
    <x v="5"/>
  </r>
  <r>
    <s v="SK1"/>
    <s v="QC6"/>
    <x v="5"/>
    <x v="5"/>
    <x v="5"/>
  </r>
  <r>
    <s v="SK1"/>
    <s v="QC7"/>
    <x v="5"/>
    <x v="5"/>
    <x v="5"/>
  </r>
  <r>
    <s v="SK1"/>
    <s v="QC8"/>
    <x v="5"/>
    <x v="5"/>
    <x v="5"/>
  </r>
  <r>
    <s v="SK1"/>
    <s v="QC9"/>
    <x v="8"/>
    <x v="8"/>
    <x v="8"/>
  </r>
  <r>
    <s v="SK1"/>
    <s v="SK1"/>
    <x v="9"/>
    <x v="9"/>
    <x v="9"/>
  </r>
  <r>
    <s v="SK1"/>
    <s v="SK2"/>
    <x v="10"/>
    <x v="10"/>
    <x v="10"/>
  </r>
  <r>
    <s v="SK1"/>
    <s v="SK3"/>
    <x v="1"/>
    <x v="1"/>
    <x v="1"/>
  </r>
  <r>
    <s v="SK1"/>
    <s v="SK4"/>
    <x v="2"/>
    <x v="2"/>
    <x v="2"/>
  </r>
  <r>
    <s v="SK1"/>
    <s v="SK5"/>
    <x v="6"/>
    <x v="6"/>
    <x v="6"/>
  </r>
  <r>
    <s v="SK1"/>
    <s v="SK6"/>
    <x v="11"/>
    <x v="6"/>
    <x v="11"/>
  </r>
  <r>
    <s v="SK1"/>
    <s v="YT1"/>
    <x v="7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6" firstHeaderRow="1" firstDataRow="4" firstDataCol="0"/>
  <pivotFields count="5">
    <pivotField showAll="0" defaultSubtotal="0"/>
    <pivotField showAll="0" defaultSubtotal="0"/>
    <pivotField axis="axisCol" numFmtId="2" showAll="0" defaultSubtotal="0">
      <items count="71">
        <item m="1" x="46"/>
        <item m="1" x="42"/>
        <item m="1" x="40"/>
        <item m="1" x="51"/>
        <item m="1" x="61"/>
        <item m="1" x="12"/>
        <item m="1" x="26"/>
        <item m="1" x="41"/>
        <item m="1" x="63"/>
        <item m="1" x="44"/>
        <item m="1" x="23"/>
        <item m="1" x="45"/>
        <item m="1" x="55"/>
        <item m="1" x="62"/>
        <item m="1" x="16"/>
        <item m="1" x="28"/>
        <item m="1" x="56"/>
        <item m="1" x="31"/>
        <item m="1" x="18"/>
        <item m="1" x="43"/>
        <item m="1" x="49"/>
        <item m="1" x="64"/>
        <item m="1" x="59"/>
        <item m="1" x="35"/>
        <item m="1" x="30"/>
        <item m="1" x="48"/>
        <item m="1" x="19"/>
        <item m="1" x="47"/>
        <item m="1" x="52"/>
        <item m="1" x="57"/>
        <item m="1" x="39"/>
        <item m="1" x="34"/>
        <item m="1" x="33"/>
        <item m="1" x="53"/>
        <item m="1" x="54"/>
        <item m="1" x="69"/>
        <item m="1" x="15"/>
        <item m="1" x="66"/>
        <item m="1" x="14"/>
        <item m="1" x="37"/>
        <item m="1" x="50"/>
        <item m="1" x="67"/>
        <item m="1" x="58"/>
        <item m="1" x="36"/>
        <item m="1" x="60"/>
        <item m="1" x="17"/>
        <item m="1" x="27"/>
        <item m="1" x="24"/>
        <item m="1" x="38"/>
        <item m="1" x="65"/>
        <item m="1" x="20"/>
        <item m="1" x="21"/>
        <item m="1" x="68"/>
        <item m="1" x="22"/>
        <item m="1" x="13"/>
        <item m="1" x="32"/>
        <item m="1" x="25"/>
        <item m="1" x="70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numFmtId="2" showAll="0" defaultSubtotal="0">
      <items count="53">
        <item m="1" x="37"/>
        <item m="1" x="21"/>
        <item m="1" x="23"/>
        <item x="1"/>
        <item m="1" x="35"/>
        <item m="1" x="32"/>
        <item m="1" x="45"/>
        <item m="1" x="28"/>
        <item m="1" x="47"/>
        <item m="1" x="26"/>
        <item m="1" x="36"/>
        <item m="1" x="41"/>
        <item m="1" x="38"/>
        <item m="1" x="20"/>
        <item m="1" x="15"/>
        <item m="1" x="43"/>
        <item x="9"/>
        <item m="1" x="46"/>
        <item m="1" x="22"/>
        <item m="1" x="42"/>
        <item m="1" x="48"/>
        <item m="1" x="25"/>
        <item m="1" x="34"/>
        <item m="1" x="31"/>
        <item m="1" x="14"/>
        <item m="1" x="18"/>
        <item m="1" x="49"/>
        <item m="1" x="19"/>
        <item m="1" x="52"/>
        <item m="1" x="29"/>
        <item m="1" x="17"/>
        <item m="1" x="40"/>
        <item m="1" x="50"/>
        <item m="1" x="16"/>
        <item m="1" x="33"/>
        <item m="1" x="27"/>
        <item m="1" x="44"/>
        <item m="1" x="51"/>
        <item m="1" x="39"/>
        <item m="1" x="11"/>
        <item m="1" x="24"/>
        <item m="1" x="13"/>
        <item m="1" x="12"/>
        <item m="1" x="30"/>
        <item x="0"/>
        <item x="2"/>
        <item x="3"/>
        <item x="4"/>
        <item x="5"/>
        <item x="6"/>
        <item x="7"/>
        <item x="8"/>
        <item x="10"/>
      </items>
    </pivotField>
    <pivotField axis="axisCol" showAll="0" defaultSubtotal="0">
      <items count="12">
        <item x="9"/>
        <item x="10"/>
        <item x="1"/>
        <item x="2"/>
        <item x="6"/>
        <item x="11"/>
        <item x="0"/>
        <item x="3"/>
        <item x="4"/>
        <item x="5"/>
        <item x="8"/>
        <item x="7"/>
      </items>
    </pivotField>
  </pivotFields>
  <rowItems count="1">
    <i/>
  </rowItems>
  <colFields count="3">
    <field x="4"/>
    <field x="2"/>
    <field x="3"/>
  </colFields>
  <colItems count="13">
    <i>
      <x/>
      <x v="68"/>
      <x v="16"/>
    </i>
    <i>
      <x v="1"/>
      <x v="69"/>
      <x v="52"/>
    </i>
    <i>
      <x v="2"/>
      <x v="60"/>
      <x v="3"/>
    </i>
    <i>
      <x v="3"/>
      <x v="61"/>
      <x v="45"/>
    </i>
    <i>
      <x v="4"/>
      <x v="65"/>
      <x v="49"/>
    </i>
    <i>
      <x v="5"/>
      <x v="70"/>
      <x v="49"/>
    </i>
    <i>
      <x v="6"/>
      <x v="59"/>
      <x v="44"/>
    </i>
    <i>
      <x v="7"/>
      <x v="62"/>
      <x v="46"/>
    </i>
    <i>
      <x v="8"/>
      <x v="63"/>
      <x v="47"/>
    </i>
    <i>
      <x v="9"/>
      <x v="64"/>
      <x v="48"/>
    </i>
    <i>
      <x v="10"/>
      <x v="67"/>
      <x v="51"/>
    </i>
    <i>
      <x v="11"/>
      <x v="66"/>
      <x v="50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ontiersc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104"/>
  <sheetViews>
    <sheetView tabSelected="1" workbookViewId="0">
      <selection activeCell="E3" sqref="E3"/>
    </sheetView>
  </sheetViews>
  <sheetFormatPr defaultRowHeight="15" x14ac:dyDescent="0.25"/>
  <cols>
    <col min="1" max="1" width="20.5703125" style="9" bestFit="1" customWidth="1"/>
    <col min="2" max="2" width="9.7109375" style="9" bestFit="1" customWidth="1"/>
    <col min="3" max="5" width="9.140625" style="9"/>
    <col min="6" max="6" width="8.5703125" style="9" customWidth="1"/>
    <col min="7" max="7" width="9.140625" style="9"/>
    <col min="8" max="8" width="9.140625" style="9" customWidth="1"/>
    <col min="9" max="16384" width="9.140625" style="9"/>
  </cols>
  <sheetData>
    <row r="1" spans="1:13" ht="19.5" thickBot="1" x14ac:dyDescent="0.3">
      <c r="G1" s="36" t="s">
        <v>3880</v>
      </c>
      <c r="H1" s="37"/>
      <c r="I1" s="37"/>
      <c r="J1" s="37"/>
      <c r="K1" s="38"/>
    </row>
    <row r="2" spans="1:13" ht="15.75" thickBot="1" x14ac:dyDescent="0.3">
      <c r="G2" s="22" t="s">
        <v>3881</v>
      </c>
      <c r="H2" s="23"/>
      <c r="I2" s="22"/>
      <c r="J2" s="39"/>
      <c r="K2" s="23"/>
    </row>
    <row r="3" spans="1:13" ht="15.75" thickBot="1" x14ac:dyDescent="0.3">
      <c r="A3" s="9" t="s">
        <v>7</v>
      </c>
      <c r="G3" s="22" t="s">
        <v>3882</v>
      </c>
      <c r="H3" s="23"/>
      <c r="I3" s="22"/>
      <c r="J3" s="39"/>
      <c r="K3" s="23"/>
    </row>
    <row r="4" spans="1:13" ht="15.75" thickBot="1" x14ac:dyDescent="0.3">
      <c r="A4" s="9" t="s">
        <v>8</v>
      </c>
      <c r="G4" s="22" t="s">
        <v>3</v>
      </c>
      <c r="H4" s="23"/>
      <c r="I4" s="24">
        <v>45047</v>
      </c>
      <c r="J4" s="25"/>
      <c r="K4" s="26"/>
    </row>
    <row r="5" spans="1:13" ht="15.75" thickBot="1" x14ac:dyDescent="0.3">
      <c r="A5" s="9" t="s">
        <v>0</v>
      </c>
      <c r="B5" s="4"/>
      <c r="G5" s="22" t="s">
        <v>3883</v>
      </c>
      <c r="H5" s="23"/>
      <c r="I5" s="24">
        <f>+I4+90</f>
        <v>45137</v>
      </c>
      <c r="J5" s="25"/>
      <c r="K5" s="26"/>
    </row>
    <row r="6" spans="1:13" ht="15.75" thickBot="1" x14ac:dyDescent="0.3">
      <c r="A6" s="9" t="s">
        <v>1</v>
      </c>
      <c r="B6" s="4"/>
    </row>
    <row r="7" spans="1:13" ht="15.75" thickBot="1" x14ac:dyDescent="0.3">
      <c r="A7" s="2" t="s">
        <v>2</v>
      </c>
      <c r="B7" s="4"/>
      <c r="G7" s="33" t="s">
        <v>3897</v>
      </c>
      <c r="H7" s="34"/>
      <c r="I7" s="35"/>
      <c r="J7" s="27"/>
      <c r="K7" s="28"/>
    </row>
    <row r="8" spans="1:13" x14ac:dyDescent="0.25">
      <c r="B8" s="4"/>
    </row>
    <row r="10" spans="1:13" x14ac:dyDescent="0.25">
      <c r="A10" s="18" t="s">
        <v>3895</v>
      </c>
    </row>
    <row r="12" spans="1:13" x14ac:dyDescent="0.25">
      <c r="A12" s="18" t="s">
        <v>3899</v>
      </c>
      <c r="B12" s="18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18">
        <v>10</v>
      </c>
      <c r="L12" s="18">
        <v>11</v>
      </c>
      <c r="M12" s="18">
        <v>12</v>
      </c>
    </row>
    <row r="13" spans="1:13" x14ac:dyDescent="0.25">
      <c r="A13" s="19">
        <v>1</v>
      </c>
      <c r="B13" s="21">
        <f>+'Rate for Presentation'!A5</f>
        <v>22.72</v>
      </c>
      <c r="C13" s="21">
        <f>+'Rate for Presentation'!B5</f>
        <v>23.82</v>
      </c>
      <c r="D13" s="21">
        <f>+'Rate for Presentation'!C5</f>
        <v>24.64</v>
      </c>
      <c r="E13" s="21">
        <f>+'Rate for Presentation'!D5</f>
        <v>25.35</v>
      </c>
      <c r="F13" s="21">
        <f>+'Rate for Presentation'!E5</f>
        <v>27.03</v>
      </c>
      <c r="G13" s="21">
        <f>+'Rate for Presentation'!F5</f>
        <v>28.84</v>
      </c>
      <c r="H13" s="21">
        <f>+'Rate for Presentation'!G5</f>
        <v>32.67</v>
      </c>
      <c r="I13" s="21">
        <f>+'Rate for Presentation'!H5</f>
        <v>35</v>
      </c>
      <c r="J13" s="21">
        <f>+'Rate for Presentation'!I5</f>
        <v>36.29</v>
      </c>
      <c r="K13" s="21">
        <f>+'Rate for Presentation'!J5</f>
        <v>44.15</v>
      </c>
      <c r="L13" s="21">
        <f>+'Rate for Presentation'!K5</f>
        <v>51.81</v>
      </c>
      <c r="M13" s="21">
        <f>+'Rate for Presentation'!L5</f>
        <v>59.95</v>
      </c>
    </row>
    <row r="14" spans="1:13" x14ac:dyDescent="0.25">
      <c r="A14" s="19">
        <v>2</v>
      </c>
      <c r="B14" s="21">
        <f>+B13+'Rate for Presentation'!$A$6</f>
        <v>23.22</v>
      </c>
      <c r="C14" s="21">
        <f>+C13+'Rate for Presentation'!$B$6</f>
        <v>24.44</v>
      </c>
      <c r="D14" s="21">
        <f>+D13+'Rate for Presentation'!$C$6</f>
        <v>25.3</v>
      </c>
      <c r="E14" s="21">
        <f>+E13+'Rate for Presentation'!$D$6</f>
        <v>26.040000000000003</v>
      </c>
      <c r="F14" s="21">
        <f>+F13+'Rate for Presentation'!$E$6</f>
        <v>27.790000000000003</v>
      </c>
      <c r="G14" s="21">
        <f>+G13+'Rate for Presentation'!$F$6</f>
        <v>29.6</v>
      </c>
      <c r="H14" s="21">
        <f>+H13+'Rate for Presentation'!$G$6</f>
        <v>33.5</v>
      </c>
      <c r="I14" s="21">
        <f>+I13+'Rate for Presentation'!$H$6</f>
        <v>35.92</v>
      </c>
      <c r="J14" s="21">
        <f>+J13+'Rate for Presentation'!$I$6</f>
        <v>37.229999999999997</v>
      </c>
      <c r="K14" s="21">
        <f>+K13+'Rate for Presentation'!$J$6</f>
        <v>45.18</v>
      </c>
      <c r="L14" s="21">
        <f>+L13+'Rate for Presentation'!$K$6</f>
        <v>53.21</v>
      </c>
      <c r="M14" s="21">
        <f>+M13+'Rate for Presentation'!$L$6</f>
        <v>61.940000000000005</v>
      </c>
    </row>
    <row r="15" spans="1:13" x14ac:dyDescent="0.25">
      <c r="A15" s="19">
        <v>3</v>
      </c>
      <c r="B15" s="21">
        <f>+B14+'Rate for Presentation'!$A$6</f>
        <v>23.72</v>
      </c>
      <c r="C15" s="21">
        <f>+C14+'Rate for Presentation'!$B$6</f>
        <v>25.060000000000002</v>
      </c>
      <c r="D15" s="21">
        <f>+D14+'Rate for Presentation'!$C$6</f>
        <v>25.96</v>
      </c>
      <c r="E15" s="21">
        <f>+E14+'Rate for Presentation'!$D$6</f>
        <v>26.730000000000004</v>
      </c>
      <c r="F15" s="21">
        <f>+F14+'Rate for Presentation'!$E$6</f>
        <v>28.550000000000004</v>
      </c>
      <c r="G15" s="21">
        <f>+G14+'Rate for Presentation'!$F$6</f>
        <v>30.360000000000003</v>
      </c>
      <c r="H15" s="21">
        <f>+H14+'Rate for Presentation'!$G$6</f>
        <v>34.33</v>
      </c>
      <c r="I15" s="21">
        <f>+I14+'Rate for Presentation'!$H$6</f>
        <v>36.840000000000003</v>
      </c>
      <c r="J15" s="21">
        <f>+J14+'Rate for Presentation'!$I$6</f>
        <v>38.169999999999995</v>
      </c>
      <c r="K15" s="21">
        <f>+K14+'Rate for Presentation'!$J$6</f>
        <v>46.21</v>
      </c>
      <c r="L15" s="21">
        <f>+L14+'Rate for Presentation'!$K$6</f>
        <v>54.61</v>
      </c>
      <c r="M15" s="21">
        <f>+M14+'Rate for Presentation'!$L$6</f>
        <v>63.930000000000007</v>
      </c>
    </row>
    <row r="16" spans="1:13" x14ac:dyDescent="0.25">
      <c r="A16" s="19">
        <v>4</v>
      </c>
      <c r="B16" s="21">
        <f>+B15+'Rate for Presentation'!$A$6</f>
        <v>24.22</v>
      </c>
      <c r="C16" s="21">
        <f>+C15+'Rate for Presentation'!$B$6</f>
        <v>25.680000000000003</v>
      </c>
      <c r="D16" s="21">
        <f>+D15+'Rate for Presentation'!$C$6</f>
        <v>26.62</v>
      </c>
      <c r="E16" s="21">
        <f>+E15+'Rate for Presentation'!$D$6</f>
        <v>27.420000000000005</v>
      </c>
      <c r="F16" s="21">
        <f>+F15+'Rate for Presentation'!$E$6</f>
        <v>29.310000000000006</v>
      </c>
      <c r="G16" s="21">
        <f>+G15+'Rate for Presentation'!$F$6</f>
        <v>31.120000000000005</v>
      </c>
      <c r="H16" s="21">
        <f>+H15+'Rate for Presentation'!$G$6</f>
        <v>35.159999999999997</v>
      </c>
      <c r="I16" s="21">
        <f>+I15+'Rate for Presentation'!$H$6</f>
        <v>37.760000000000005</v>
      </c>
      <c r="J16" s="21">
        <f>+J15+'Rate for Presentation'!$I$6</f>
        <v>39.109999999999992</v>
      </c>
      <c r="K16" s="21">
        <f>+K15+'Rate for Presentation'!$J$6</f>
        <v>47.24</v>
      </c>
      <c r="L16" s="21">
        <f>+L15+'Rate for Presentation'!$K$6</f>
        <v>56.01</v>
      </c>
      <c r="M16" s="21">
        <f>+M15+'Rate for Presentation'!$L$6</f>
        <v>65.92</v>
      </c>
    </row>
    <row r="17" spans="1:13" x14ac:dyDescent="0.25">
      <c r="A17" s="19">
        <v>5</v>
      </c>
      <c r="B17" s="21">
        <f>+B16+'Rate for Presentation'!$A$6</f>
        <v>24.72</v>
      </c>
      <c r="C17" s="21">
        <f>+C16+'Rate for Presentation'!$B$6</f>
        <v>26.300000000000004</v>
      </c>
      <c r="D17" s="21">
        <f>+D16+'Rate for Presentation'!$C$6</f>
        <v>27.28</v>
      </c>
      <c r="E17" s="21">
        <f>+E16+'Rate for Presentation'!$D$6</f>
        <v>28.110000000000007</v>
      </c>
      <c r="F17" s="21">
        <f>+F16+'Rate for Presentation'!$E$6</f>
        <v>30.070000000000007</v>
      </c>
      <c r="G17" s="21">
        <f>+G16+'Rate for Presentation'!$F$6</f>
        <v>31.880000000000006</v>
      </c>
      <c r="H17" s="21">
        <f>+H16+'Rate for Presentation'!$G$6</f>
        <v>35.989999999999995</v>
      </c>
      <c r="I17" s="21">
        <f>+I16+'Rate for Presentation'!$H$6</f>
        <v>38.680000000000007</v>
      </c>
      <c r="J17" s="21">
        <f>+J16+'Rate for Presentation'!$I$6</f>
        <v>40.04999999999999</v>
      </c>
      <c r="K17" s="21">
        <f>+K16+'Rate for Presentation'!$J$6</f>
        <v>48.27</v>
      </c>
      <c r="L17" s="21">
        <f>+L16+'Rate for Presentation'!$K$6</f>
        <v>57.41</v>
      </c>
      <c r="M17" s="21">
        <f>+M16+'Rate for Presentation'!$L$6</f>
        <v>67.91</v>
      </c>
    </row>
    <row r="18" spans="1:13" x14ac:dyDescent="0.25">
      <c r="A18" s="19">
        <v>6</v>
      </c>
      <c r="B18" s="21">
        <f>+B17+'Rate for Presentation'!$A$6</f>
        <v>25.22</v>
      </c>
      <c r="C18" s="21">
        <f>+C17+'Rate for Presentation'!$B$6</f>
        <v>26.920000000000005</v>
      </c>
      <c r="D18" s="21">
        <f>+D17+'Rate for Presentation'!$C$6</f>
        <v>27.94</v>
      </c>
      <c r="E18" s="21">
        <f>+E17+'Rate for Presentation'!$D$6</f>
        <v>28.800000000000008</v>
      </c>
      <c r="F18" s="21">
        <f>+F17+'Rate for Presentation'!$E$6</f>
        <v>30.830000000000009</v>
      </c>
      <c r="G18" s="21">
        <f>+G17+'Rate for Presentation'!$F$6</f>
        <v>32.640000000000008</v>
      </c>
      <c r="H18" s="21">
        <f>+H17+'Rate for Presentation'!$G$6</f>
        <v>36.819999999999993</v>
      </c>
      <c r="I18" s="21">
        <f>+I17+'Rate for Presentation'!$H$6</f>
        <v>39.600000000000009</v>
      </c>
      <c r="J18" s="21">
        <f>+J17+'Rate for Presentation'!$I$6</f>
        <v>40.989999999999988</v>
      </c>
      <c r="K18" s="21">
        <f>+K17+'Rate for Presentation'!$J$6</f>
        <v>49.300000000000004</v>
      </c>
      <c r="L18" s="21">
        <f>+L17+'Rate for Presentation'!$K$6</f>
        <v>58.809999999999995</v>
      </c>
      <c r="M18" s="21">
        <f>+M17+'Rate for Presentation'!$L$6</f>
        <v>69.899999999999991</v>
      </c>
    </row>
    <row r="19" spans="1:13" x14ac:dyDescent="0.25">
      <c r="A19" s="19">
        <v>7</v>
      </c>
      <c r="B19" s="21">
        <f>+B18+'Rate for Presentation'!$A$6</f>
        <v>25.72</v>
      </c>
      <c r="C19" s="21">
        <f>+C18+'Rate for Presentation'!$B$6</f>
        <v>27.540000000000006</v>
      </c>
      <c r="D19" s="21">
        <f>+D18+'Rate for Presentation'!$C$6</f>
        <v>28.6</v>
      </c>
      <c r="E19" s="21">
        <f>+E18+'Rate for Presentation'!$D$6</f>
        <v>29.490000000000009</v>
      </c>
      <c r="F19" s="21">
        <f>+F18+'Rate for Presentation'!$E$6</f>
        <v>31.590000000000011</v>
      </c>
      <c r="G19" s="21">
        <f>+G18+'Rate for Presentation'!$F$6</f>
        <v>33.400000000000006</v>
      </c>
      <c r="H19" s="21">
        <f>+H18+'Rate for Presentation'!$G$6</f>
        <v>37.649999999999991</v>
      </c>
      <c r="I19" s="21">
        <f>+I18+'Rate for Presentation'!$H$6</f>
        <v>40.52000000000001</v>
      </c>
      <c r="J19" s="21">
        <f>+J18+'Rate for Presentation'!$I$6</f>
        <v>41.929999999999986</v>
      </c>
      <c r="K19" s="21">
        <f>+K18+'Rate for Presentation'!$J$6</f>
        <v>50.330000000000005</v>
      </c>
      <c r="L19" s="21">
        <f>+L18+'Rate for Presentation'!$K$6</f>
        <v>60.209999999999994</v>
      </c>
      <c r="M19" s="21">
        <f>+M18+'Rate for Presentation'!$L$6</f>
        <v>71.889999999999986</v>
      </c>
    </row>
    <row r="20" spans="1:13" x14ac:dyDescent="0.25">
      <c r="A20" s="19">
        <v>8</v>
      </c>
      <c r="B20" s="21">
        <f>+B19+'Rate for Presentation'!$A$6</f>
        <v>26.22</v>
      </c>
      <c r="C20" s="21">
        <f>+C19+'Rate for Presentation'!$B$6</f>
        <v>28.160000000000007</v>
      </c>
      <c r="D20" s="21">
        <f>+D19+'Rate for Presentation'!$C$6</f>
        <v>29.26</v>
      </c>
      <c r="E20" s="21">
        <f>+E19+'Rate for Presentation'!$D$6</f>
        <v>30.18000000000001</v>
      </c>
      <c r="F20" s="21">
        <f>+F19+'Rate for Presentation'!$E$6</f>
        <v>32.350000000000009</v>
      </c>
      <c r="G20" s="21">
        <f>+G19+'Rate for Presentation'!$F$6</f>
        <v>34.160000000000004</v>
      </c>
      <c r="H20" s="21">
        <f>+H19+'Rate for Presentation'!$G$6</f>
        <v>38.47999999999999</v>
      </c>
      <c r="I20" s="21">
        <f>+I19+'Rate for Presentation'!$H$6</f>
        <v>41.440000000000012</v>
      </c>
      <c r="J20" s="21">
        <f>+J19+'Rate for Presentation'!$I$6</f>
        <v>42.869999999999983</v>
      </c>
      <c r="K20" s="21">
        <f>+K19+'Rate for Presentation'!$J$6</f>
        <v>51.360000000000007</v>
      </c>
      <c r="L20" s="21">
        <f>+L19+'Rate for Presentation'!$K$6</f>
        <v>61.609999999999992</v>
      </c>
      <c r="M20" s="21">
        <f>+M19+'Rate for Presentation'!$L$6</f>
        <v>73.879999999999981</v>
      </c>
    </row>
    <row r="21" spans="1:13" x14ac:dyDescent="0.25">
      <c r="A21" s="19">
        <v>9</v>
      </c>
      <c r="B21" s="21">
        <f>+B20+'Rate for Presentation'!$A$6</f>
        <v>26.72</v>
      </c>
      <c r="C21" s="21">
        <f>+C20+'Rate for Presentation'!$B$6</f>
        <v>28.780000000000008</v>
      </c>
      <c r="D21" s="21">
        <f>+D20+'Rate for Presentation'!$C$6</f>
        <v>29.92</v>
      </c>
      <c r="E21" s="21">
        <f>+E20+'Rate for Presentation'!$D$6</f>
        <v>30.870000000000012</v>
      </c>
      <c r="F21" s="21">
        <f>+F20+'Rate for Presentation'!$E$6</f>
        <v>33.110000000000007</v>
      </c>
      <c r="G21" s="21">
        <f>+G20+'Rate for Presentation'!$F$6</f>
        <v>34.92</v>
      </c>
      <c r="H21" s="21">
        <f>+H20+'Rate for Presentation'!$G$6</f>
        <v>39.309999999999988</v>
      </c>
      <c r="I21" s="21">
        <f>+I20+'Rate for Presentation'!$H$6</f>
        <v>42.360000000000014</v>
      </c>
      <c r="J21" s="21">
        <f>+J20+'Rate for Presentation'!$I$6</f>
        <v>43.809999999999981</v>
      </c>
      <c r="K21" s="21">
        <f>+K20+'Rate for Presentation'!$J$6</f>
        <v>52.390000000000008</v>
      </c>
      <c r="L21" s="21">
        <f>+L20+'Rate for Presentation'!$K$6</f>
        <v>63.009999999999991</v>
      </c>
      <c r="M21" s="21">
        <f>+M20+'Rate for Presentation'!$L$6</f>
        <v>75.869999999999976</v>
      </c>
    </row>
    <row r="22" spans="1:13" x14ac:dyDescent="0.25">
      <c r="A22" s="19">
        <v>10</v>
      </c>
      <c r="B22" s="21">
        <f>+B21+'Rate for Presentation'!$A$6</f>
        <v>27.22</v>
      </c>
      <c r="C22" s="21">
        <f>+C21+'Rate for Presentation'!$B$6</f>
        <v>29.400000000000009</v>
      </c>
      <c r="D22" s="21">
        <f>+D21+'Rate for Presentation'!$C$6</f>
        <v>30.580000000000002</v>
      </c>
      <c r="E22" s="21">
        <f>+E21+'Rate for Presentation'!$D$6</f>
        <v>31.560000000000013</v>
      </c>
      <c r="F22" s="21">
        <f>+F21+'Rate for Presentation'!$E$6</f>
        <v>33.870000000000005</v>
      </c>
      <c r="G22" s="21">
        <f>+G21+'Rate for Presentation'!$F$6</f>
        <v>35.68</v>
      </c>
      <c r="H22" s="21">
        <f>+H21+'Rate for Presentation'!$G$6</f>
        <v>40.139999999999986</v>
      </c>
      <c r="I22" s="21">
        <f>+I21+'Rate for Presentation'!$H$6</f>
        <v>43.280000000000015</v>
      </c>
      <c r="J22" s="21">
        <f>+J21+'Rate for Presentation'!$I$6</f>
        <v>44.749999999999979</v>
      </c>
      <c r="K22" s="21">
        <f>+K21+'Rate for Presentation'!$J$6</f>
        <v>53.420000000000009</v>
      </c>
      <c r="L22" s="21">
        <f>+L21+'Rate for Presentation'!$K$6</f>
        <v>64.41</v>
      </c>
      <c r="M22" s="21">
        <f>+M21+'Rate for Presentation'!$L$6</f>
        <v>77.859999999999971</v>
      </c>
    </row>
    <row r="23" spans="1:13" x14ac:dyDescent="0.25">
      <c r="A23" s="19">
        <v>11</v>
      </c>
      <c r="B23" s="21">
        <f>+B22+'Rate for Presentation'!$A$6</f>
        <v>27.72</v>
      </c>
      <c r="C23" s="21">
        <f>+C22+'Rate for Presentation'!$B$6</f>
        <v>30.02000000000001</v>
      </c>
      <c r="D23" s="21">
        <f>+D22+'Rate for Presentation'!$C$6</f>
        <v>31.240000000000002</v>
      </c>
      <c r="E23" s="21">
        <f>+E22+'Rate for Presentation'!$D$6</f>
        <v>32.250000000000014</v>
      </c>
      <c r="F23" s="21">
        <f>+F22+'Rate for Presentation'!$E$6</f>
        <v>34.630000000000003</v>
      </c>
      <c r="G23" s="21">
        <f>+G22+'Rate for Presentation'!$F$6</f>
        <v>36.44</v>
      </c>
      <c r="H23" s="21">
        <f>+H22+'Rate for Presentation'!$G$6</f>
        <v>40.969999999999985</v>
      </c>
      <c r="I23" s="21">
        <f>+I22+'Rate for Presentation'!$H$6</f>
        <v>44.200000000000017</v>
      </c>
      <c r="J23" s="21">
        <f>+J22+'Rate for Presentation'!$I$6</f>
        <v>45.689999999999976</v>
      </c>
      <c r="K23" s="21">
        <f>+K22+'Rate for Presentation'!$J$6</f>
        <v>54.45000000000001</v>
      </c>
      <c r="L23" s="21">
        <f>+L22+'Rate for Presentation'!$K$6</f>
        <v>65.81</v>
      </c>
      <c r="M23" s="21">
        <f>+M22+'Rate for Presentation'!$L$6</f>
        <v>79.849999999999966</v>
      </c>
    </row>
    <row r="24" spans="1:13" x14ac:dyDescent="0.25">
      <c r="A24" s="19">
        <v>12</v>
      </c>
      <c r="B24" s="21">
        <f>+B23+'Rate for Presentation'!$A$6</f>
        <v>28.22</v>
      </c>
      <c r="C24" s="21">
        <f>+C23+'Rate for Presentation'!$B$6</f>
        <v>30.640000000000011</v>
      </c>
      <c r="D24" s="21">
        <f>+D23+'Rate for Presentation'!$C$6</f>
        <v>31.900000000000002</v>
      </c>
      <c r="E24" s="21">
        <f>+E23+'Rate for Presentation'!$D$6</f>
        <v>32.940000000000012</v>
      </c>
      <c r="F24" s="21">
        <f>+F23+'Rate for Presentation'!$E$6</f>
        <v>35.39</v>
      </c>
      <c r="G24" s="21">
        <f>+G23+'Rate for Presentation'!$F$6</f>
        <v>37.199999999999996</v>
      </c>
      <c r="H24" s="21">
        <f>+H23+'Rate for Presentation'!$G$6</f>
        <v>41.799999999999983</v>
      </c>
      <c r="I24" s="21">
        <f>+I23+'Rate for Presentation'!$H$6</f>
        <v>45.120000000000019</v>
      </c>
      <c r="J24" s="21">
        <f>+J23+'Rate for Presentation'!$I$6</f>
        <v>46.629999999999974</v>
      </c>
      <c r="K24" s="21">
        <f>+K23+'Rate for Presentation'!$J$6</f>
        <v>55.480000000000011</v>
      </c>
      <c r="L24" s="21">
        <f>+L23+'Rate for Presentation'!$K$6</f>
        <v>67.210000000000008</v>
      </c>
      <c r="M24" s="21">
        <f>+M23+'Rate for Presentation'!$L$6</f>
        <v>81.839999999999961</v>
      </c>
    </row>
    <row r="25" spans="1:13" x14ac:dyDescent="0.25">
      <c r="A25" s="19">
        <v>13</v>
      </c>
      <c r="B25" s="21">
        <f>+B24+'Rate for Presentation'!$A$6</f>
        <v>28.72</v>
      </c>
      <c r="C25" s="21">
        <f>+C24+'Rate for Presentation'!$B$6</f>
        <v>31.260000000000012</v>
      </c>
      <c r="D25" s="21">
        <f>+D24+'Rate for Presentation'!$C$6</f>
        <v>32.56</v>
      </c>
      <c r="E25" s="21">
        <f>+E24+'Rate for Presentation'!$D$6</f>
        <v>33.63000000000001</v>
      </c>
      <c r="F25" s="21">
        <f>+F24+'Rate for Presentation'!$E$6</f>
        <v>36.15</v>
      </c>
      <c r="G25" s="21">
        <f>+G24+'Rate for Presentation'!$F$6</f>
        <v>37.959999999999994</v>
      </c>
      <c r="H25" s="21">
        <f>+H24+'Rate for Presentation'!$G$6</f>
        <v>42.629999999999981</v>
      </c>
      <c r="I25" s="21">
        <f>+I24+'Rate for Presentation'!$H$6</f>
        <v>46.04000000000002</v>
      </c>
      <c r="J25" s="21">
        <f>+J24+'Rate for Presentation'!$I$6</f>
        <v>47.569999999999972</v>
      </c>
      <c r="K25" s="21">
        <f>+K24+'Rate for Presentation'!$J$6</f>
        <v>56.510000000000012</v>
      </c>
      <c r="L25" s="21">
        <f>+L24+'Rate for Presentation'!$K$6</f>
        <v>68.610000000000014</v>
      </c>
      <c r="M25" s="21">
        <f>+M24+'Rate for Presentation'!$L$6</f>
        <v>83.829999999999956</v>
      </c>
    </row>
    <row r="26" spans="1:13" x14ac:dyDescent="0.25">
      <c r="A26" s="19">
        <v>14</v>
      </c>
      <c r="B26" s="21">
        <f>+B25+'Rate for Presentation'!$A$6</f>
        <v>29.22</v>
      </c>
      <c r="C26" s="21">
        <f>+C25+'Rate for Presentation'!$B$6</f>
        <v>31.880000000000013</v>
      </c>
      <c r="D26" s="21">
        <f>+D25+'Rate for Presentation'!$C$6</f>
        <v>33.22</v>
      </c>
      <c r="E26" s="21">
        <f>+E25+'Rate for Presentation'!$D$6</f>
        <v>34.320000000000007</v>
      </c>
      <c r="F26" s="21">
        <f>+F25+'Rate for Presentation'!$E$6</f>
        <v>36.909999999999997</v>
      </c>
      <c r="G26" s="21">
        <f>+G25+'Rate for Presentation'!$F$6</f>
        <v>38.719999999999992</v>
      </c>
      <c r="H26" s="21">
        <f>+H25+'Rate for Presentation'!$G$6</f>
        <v>43.45999999999998</v>
      </c>
      <c r="I26" s="21">
        <f>+I25+'Rate for Presentation'!$H$6</f>
        <v>46.960000000000022</v>
      </c>
      <c r="J26" s="21">
        <f>+J25+'Rate for Presentation'!$I$6</f>
        <v>48.50999999999997</v>
      </c>
      <c r="K26" s="21">
        <f>+K25+'Rate for Presentation'!$J$6</f>
        <v>57.540000000000013</v>
      </c>
      <c r="L26" s="21">
        <f>+L25+'Rate for Presentation'!$K$6</f>
        <v>70.010000000000019</v>
      </c>
      <c r="M26" s="21">
        <f>+M25+'Rate for Presentation'!$L$6</f>
        <v>85.819999999999951</v>
      </c>
    </row>
    <row r="27" spans="1:13" x14ac:dyDescent="0.25">
      <c r="A27" s="19">
        <v>15</v>
      </c>
      <c r="B27" s="21">
        <f>+B26+'Rate for Presentation'!$A$6</f>
        <v>29.72</v>
      </c>
      <c r="C27" s="21">
        <f>+C26+'Rate for Presentation'!$B$6</f>
        <v>32.500000000000014</v>
      </c>
      <c r="D27" s="21">
        <f>+D26+'Rate for Presentation'!$C$6</f>
        <v>33.879999999999995</v>
      </c>
      <c r="E27" s="21">
        <f>+E26+'Rate for Presentation'!$D$6</f>
        <v>35.010000000000005</v>
      </c>
      <c r="F27" s="21">
        <f>+F26+'Rate for Presentation'!$E$6</f>
        <v>37.669999999999995</v>
      </c>
      <c r="G27" s="21">
        <f>+G26+'Rate for Presentation'!$F$6</f>
        <v>39.47999999999999</v>
      </c>
      <c r="H27" s="21">
        <f>+H26+'Rate for Presentation'!$G$6</f>
        <v>44.289999999999978</v>
      </c>
      <c r="I27" s="21">
        <f>+I26+'Rate for Presentation'!$H$6</f>
        <v>47.880000000000024</v>
      </c>
      <c r="J27" s="21">
        <f>+J26+'Rate for Presentation'!$I$6</f>
        <v>49.449999999999967</v>
      </c>
      <c r="K27" s="21">
        <f>+K26+'Rate for Presentation'!$J$6</f>
        <v>58.570000000000014</v>
      </c>
      <c r="L27" s="21">
        <f>+L26+'Rate for Presentation'!$K$6</f>
        <v>71.410000000000025</v>
      </c>
      <c r="M27" s="21">
        <f>+M26+'Rate for Presentation'!$L$6</f>
        <v>87.809999999999945</v>
      </c>
    </row>
    <row r="28" spans="1:13" x14ac:dyDescent="0.25">
      <c r="A28" s="19">
        <v>16</v>
      </c>
      <c r="B28" s="21">
        <f>+B27+'Rate for Presentation'!$A$6</f>
        <v>30.22</v>
      </c>
      <c r="C28" s="21">
        <f>+C27+'Rate for Presentation'!$B$6</f>
        <v>33.120000000000012</v>
      </c>
      <c r="D28" s="21">
        <f>+D27+'Rate for Presentation'!$C$6</f>
        <v>34.539999999999992</v>
      </c>
      <c r="E28" s="21">
        <f>+E27+'Rate for Presentation'!$D$6</f>
        <v>35.700000000000003</v>
      </c>
      <c r="F28" s="21">
        <f>+F27+'Rate for Presentation'!$E$6</f>
        <v>38.429999999999993</v>
      </c>
      <c r="G28" s="21">
        <f>+G27+'Rate for Presentation'!$F$6</f>
        <v>40.239999999999988</v>
      </c>
      <c r="H28" s="21">
        <f>+H27+'Rate for Presentation'!$G$6</f>
        <v>45.119999999999976</v>
      </c>
      <c r="I28" s="21">
        <f>+I27+'Rate for Presentation'!$H$6</f>
        <v>48.800000000000026</v>
      </c>
      <c r="J28" s="21">
        <f>+J27+'Rate for Presentation'!$I$6</f>
        <v>50.389999999999965</v>
      </c>
      <c r="K28" s="21">
        <f>+K27+'Rate for Presentation'!$J$6</f>
        <v>59.600000000000016</v>
      </c>
      <c r="L28" s="21">
        <f>+L27+'Rate for Presentation'!$K$6</f>
        <v>72.810000000000031</v>
      </c>
      <c r="M28" s="21">
        <f>+M27+'Rate for Presentation'!$L$6</f>
        <v>89.79999999999994</v>
      </c>
    </row>
    <row r="29" spans="1:13" x14ac:dyDescent="0.25">
      <c r="A29" s="19">
        <v>17</v>
      </c>
      <c r="B29" s="21">
        <f>+B28+'Rate for Presentation'!$A$6</f>
        <v>30.72</v>
      </c>
      <c r="C29" s="21">
        <f>+C28+'Rate for Presentation'!$B$6</f>
        <v>33.740000000000009</v>
      </c>
      <c r="D29" s="21">
        <f>+D28+'Rate for Presentation'!$C$6</f>
        <v>35.199999999999989</v>
      </c>
      <c r="E29" s="21">
        <f>+E28+'Rate for Presentation'!$D$6</f>
        <v>36.39</v>
      </c>
      <c r="F29" s="21">
        <f>+F28+'Rate for Presentation'!$E$6</f>
        <v>39.189999999999991</v>
      </c>
      <c r="G29" s="21">
        <f>+G28+'Rate for Presentation'!$F$6</f>
        <v>40.999999999999986</v>
      </c>
      <c r="H29" s="21">
        <f>+H28+'Rate for Presentation'!$G$6</f>
        <v>45.949999999999974</v>
      </c>
      <c r="I29" s="21">
        <f>+I28+'Rate for Presentation'!$H$6</f>
        <v>49.720000000000027</v>
      </c>
      <c r="J29" s="21">
        <f>+J28+'Rate for Presentation'!$I$6</f>
        <v>51.329999999999963</v>
      </c>
      <c r="K29" s="21">
        <f>+K28+'Rate for Presentation'!$J$6</f>
        <v>60.630000000000017</v>
      </c>
      <c r="L29" s="21">
        <f>+L28+'Rate for Presentation'!$K$6</f>
        <v>74.210000000000036</v>
      </c>
      <c r="M29" s="21">
        <f>+M28+'Rate for Presentation'!$L$6</f>
        <v>91.789999999999935</v>
      </c>
    </row>
    <row r="30" spans="1:13" x14ac:dyDescent="0.25">
      <c r="A30" s="19">
        <v>18</v>
      </c>
      <c r="B30" s="21">
        <f>+B29+'Rate for Presentation'!$A$6</f>
        <v>31.22</v>
      </c>
      <c r="C30" s="21">
        <f>+C29+'Rate for Presentation'!$B$6</f>
        <v>34.360000000000007</v>
      </c>
      <c r="D30" s="21">
        <f>+D29+'Rate for Presentation'!$C$6</f>
        <v>35.859999999999985</v>
      </c>
      <c r="E30" s="21">
        <f>+E29+'Rate for Presentation'!$D$6</f>
        <v>37.08</v>
      </c>
      <c r="F30" s="21">
        <f>+F29+'Rate for Presentation'!$E$6</f>
        <v>39.949999999999989</v>
      </c>
      <c r="G30" s="21">
        <f>+G29+'Rate for Presentation'!$F$6</f>
        <v>41.759999999999984</v>
      </c>
      <c r="H30" s="21">
        <f>+H29+'Rate for Presentation'!$G$6</f>
        <v>46.779999999999973</v>
      </c>
      <c r="I30" s="21">
        <f>+I29+'Rate for Presentation'!$H$6</f>
        <v>50.640000000000029</v>
      </c>
      <c r="J30" s="21">
        <f>+J29+'Rate for Presentation'!$I$6</f>
        <v>52.26999999999996</v>
      </c>
      <c r="K30" s="21">
        <f>+K29+'Rate for Presentation'!$J$6</f>
        <v>61.660000000000018</v>
      </c>
      <c r="L30" s="21">
        <f>+L29+'Rate for Presentation'!$K$6</f>
        <v>75.610000000000042</v>
      </c>
      <c r="M30" s="21">
        <f>+M29+'Rate for Presentation'!$L$6</f>
        <v>93.77999999999993</v>
      </c>
    </row>
    <row r="31" spans="1:13" x14ac:dyDescent="0.25">
      <c r="A31" s="19">
        <v>19</v>
      </c>
      <c r="B31" s="21">
        <f>+B30+'Rate for Presentation'!$A$6</f>
        <v>31.72</v>
      </c>
      <c r="C31" s="21">
        <f>+C30+'Rate for Presentation'!$B$6</f>
        <v>34.980000000000004</v>
      </c>
      <c r="D31" s="21">
        <f>+D30+'Rate for Presentation'!$C$6</f>
        <v>36.519999999999982</v>
      </c>
      <c r="E31" s="21">
        <f>+E30+'Rate for Presentation'!$D$6</f>
        <v>37.769999999999996</v>
      </c>
      <c r="F31" s="21">
        <f>+F30+'Rate for Presentation'!$E$6</f>
        <v>40.709999999999987</v>
      </c>
      <c r="G31" s="21">
        <f>+G30+'Rate for Presentation'!$F$6</f>
        <v>42.519999999999982</v>
      </c>
      <c r="H31" s="21">
        <f>+H30+'Rate for Presentation'!$G$6</f>
        <v>47.609999999999971</v>
      </c>
      <c r="I31" s="21">
        <f>+I30+'Rate for Presentation'!$H$6</f>
        <v>51.560000000000031</v>
      </c>
      <c r="J31" s="21">
        <f>+J30+'Rate for Presentation'!$I$6</f>
        <v>53.209999999999958</v>
      </c>
      <c r="K31" s="21">
        <f>+K30+'Rate for Presentation'!$J$6</f>
        <v>62.690000000000019</v>
      </c>
      <c r="L31" s="21">
        <f>+L30+'Rate for Presentation'!$K$6</f>
        <v>77.010000000000048</v>
      </c>
      <c r="M31" s="21">
        <f>+M30+'Rate for Presentation'!$L$6</f>
        <v>95.769999999999925</v>
      </c>
    </row>
    <row r="32" spans="1:13" x14ac:dyDescent="0.25">
      <c r="A32" s="19">
        <v>20</v>
      </c>
      <c r="B32" s="21">
        <f>+B31+'Rate for Presentation'!$A$6</f>
        <v>32.22</v>
      </c>
      <c r="C32" s="21">
        <f>+C31+'Rate for Presentation'!$B$6</f>
        <v>35.6</v>
      </c>
      <c r="D32" s="21">
        <f>+D31+'Rate for Presentation'!$C$6</f>
        <v>37.179999999999978</v>
      </c>
      <c r="E32" s="21">
        <f>+E31+'Rate for Presentation'!$D$6</f>
        <v>38.459999999999994</v>
      </c>
      <c r="F32" s="21">
        <f>+F31+'Rate for Presentation'!$E$6</f>
        <v>41.469999999999985</v>
      </c>
      <c r="G32" s="21">
        <f>+G31+'Rate for Presentation'!$F$6</f>
        <v>43.27999999999998</v>
      </c>
      <c r="H32" s="21">
        <f>+H31+'Rate for Presentation'!$G$6</f>
        <v>48.439999999999969</v>
      </c>
      <c r="I32" s="21">
        <f>+I31+'Rate for Presentation'!$H$6</f>
        <v>52.480000000000032</v>
      </c>
      <c r="J32" s="21">
        <f>+J31+'Rate for Presentation'!$I$6</f>
        <v>54.149999999999956</v>
      </c>
      <c r="K32" s="21">
        <f>+K31+'Rate for Presentation'!$J$6</f>
        <v>63.72000000000002</v>
      </c>
      <c r="L32" s="21">
        <f>+L31+'Rate for Presentation'!$K$6</f>
        <v>78.410000000000053</v>
      </c>
      <c r="M32" s="21">
        <f>+M31+'Rate for Presentation'!$L$6</f>
        <v>97.75999999999992</v>
      </c>
    </row>
    <row r="33" spans="1:13" x14ac:dyDescent="0.25">
      <c r="A33" s="19">
        <v>21</v>
      </c>
      <c r="B33" s="21">
        <f>+B32+'Rate for Presentation'!$A$6</f>
        <v>32.72</v>
      </c>
      <c r="C33" s="21">
        <f>+C32+'Rate for Presentation'!$B$6</f>
        <v>36.22</v>
      </c>
      <c r="D33" s="21">
        <f>+D32+'Rate for Presentation'!$C$6</f>
        <v>37.839999999999975</v>
      </c>
      <c r="E33" s="21">
        <f>+E32+'Rate for Presentation'!$D$6</f>
        <v>39.149999999999991</v>
      </c>
      <c r="F33" s="21">
        <f>+F32+'Rate for Presentation'!$E$6</f>
        <v>42.229999999999983</v>
      </c>
      <c r="G33" s="21">
        <f>+G32+'Rate for Presentation'!$F$6</f>
        <v>44.039999999999978</v>
      </c>
      <c r="H33" s="21">
        <f>+H32+'Rate for Presentation'!$G$6</f>
        <v>49.269999999999968</v>
      </c>
      <c r="I33" s="21">
        <f>+I32+'Rate for Presentation'!$H$6</f>
        <v>53.400000000000034</v>
      </c>
      <c r="J33" s="21">
        <f>+J32+'Rate for Presentation'!$I$6</f>
        <v>55.089999999999954</v>
      </c>
      <c r="K33" s="21">
        <f>+K32+'Rate for Presentation'!$J$6</f>
        <v>64.750000000000014</v>
      </c>
      <c r="L33" s="21">
        <f>+L32+'Rate for Presentation'!$K$6</f>
        <v>79.810000000000059</v>
      </c>
      <c r="M33" s="21">
        <f>+M32+'Rate for Presentation'!$L$6</f>
        <v>99.749999999999915</v>
      </c>
    </row>
    <row r="34" spans="1:13" x14ac:dyDescent="0.25">
      <c r="A34" s="19">
        <v>22</v>
      </c>
      <c r="B34" s="21">
        <f>+B33+'Rate for Presentation'!$A$6</f>
        <v>33.22</v>
      </c>
      <c r="C34" s="21">
        <f>+C33+'Rate for Presentation'!$B$6</f>
        <v>36.839999999999996</v>
      </c>
      <c r="D34" s="21">
        <f>+D33+'Rate for Presentation'!$C$6</f>
        <v>38.499999999999972</v>
      </c>
      <c r="E34" s="21">
        <f>+E33+'Rate for Presentation'!$D$6</f>
        <v>39.839999999999989</v>
      </c>
      <c r="F34" s="21">
        <f>+F33+'Rate for Presentation'!$E$6</f>
        <v>42.989999999999981</v>
      </c>
      <c r="G34" s="21">
        <f>+G33+'Rate for Presentation'!$F$6</f>
        <v>44.799999999999976</v>
      </c>
      <c r="H34" s="21">
        <f>+H33+'Rate for Presentation'!$G$6</f>
        <v>50.099999999999966</v>
      </c>
      <c r="I34" s="21">
        <f>+I33+'Rate for Presentation'!$H$6</f>
        <v>54.320000000000036</v>
      </c>
      <c r="J34" s="21">
        <f>+J33+'Rate for Presentation'!$I$6</f>
        <v>56.029999999999951</v>
      </c>
      <c r="K34" s="21">
        <f>+K33+'Rate for Presentation'!$J$6</f>
        <v>65.780000000000015</v>
      </c>
      <c r="L34" s="21">
        <f>+L33+'Rate for Presentation'!$K$6</f>
        <v>81.210000000000065</v>
      </c>
      <c r="M34" s="21">
        <f>+M33+'Rate for Presentation'!$L$6</f>
        <v>101.73999999999991</v>
      </c>
    </row>
    <row r="35" spans="1:13" x14ac:dyDescent="0.25">
      <c r="A35" s="19">
        <v>23</v>
      </c>
      <c r="B35" s="21">
        <f>+B34+'Rate for Presentation'!$A$6</f>
        <v>33.72</v>
      </c>
      <c r="C35" s="21">
        <f>+C34+'Rate for Presentation'!$B$6</f>
        <v>37.459999999999994</v>
      </c>
      <c r="D35" s="21">
        <f>+D34+'Rate for Presentation'!$C$6</f>
        <v>39.159999999999968</v>
      </c>
      <c r="E35" s="21">
        <f>+E34+'Rate for Presentation'!$D$6</f>
        <v>40.529999999999987</v>
      </c>
      <c r="F35" s="21">
        <f>+F34+'Rate for Presentation'!$E$6</f>
        <v>43.749999999999979</v>
      </c>
      <c r="G35" s="21">
        <f>+G34+'Rate for Presentation'!$F$6</f>
        <v>45.559999999999974</v>
      </c>
      <c r="H35" s="21">
        <f>+H34+'Rate for Presentation'!$G$6</f>
        <v>50.929999999999964</v>
      </c>
      <c r="I35" s="21">
        <f>+I34+'Rate for Presentation'!$H$6</f>
        <v>55.240000000000038</v>
      </c>
      <c r="J35" s="21">
        <f>+J34+'Rate for Presentation'!$I$6</f>
        <v>56.969999999999949</v>
      </c>
      <c r="K35" s="21">
        <f>+K34+'Rate for Presentation'!$J$6</f>
        <v>66.810000000000016</v>
      </c>
      <c r="L35" s="21">
        <f>+L34+'Rate for Presentation'!$K$6</f>
        <v>82.61000000000007</v>
      </c>
      <c r="M35" s="21">
        <f>+M34+'Rate for Presentation'!$L$6</f>
        <v>103.7299999999999</v>
      </c>
    </row>
    <row r="36" spans="1:13" x14ac:dyDescent="0.25">
      <c r="A36" s="19">
        <v>24</v>
      </c>
      <c r="B36" s="21">
        <f>+B35+'Rate for Presentation'!$A$6</f>
        <v>34.22</v>
      </c>
      <c r="C36" s="21">
        <f>+C35+'Rate for Presentation'!$B$6</f>
        <v>38.079999999999991</v>
      </c>
      <c r="D36" s="21">
        <f>+D35+'Rate for Presentation'!$C$6</f>
        <v>39.819999999999965</v>
      </c>
      <c r="E36" s="21">
        <f>+E35+'Rate for Presentation'!$D$6</f>
        <v>41.219999999999985</v>
      </c>
      <c r="F36" s="21">
        <f>+F35+'Rate for Presentation'!$E$6</f>
        <v>44.509999999999977</v>
      </c>
      <c r="G36" s="21">
        <f>+G35+'Rate for Presentation'!$F$6</f>
        <v>46.319999999999972</v>
      </c>
      <c r="H36" s="21">
        <f>+H35+'Rate for Presentation'!$G$6</f>
        <v>51.759999999999962</v>
      </c>
      <c r="I36" s="21">
        <f>+I35+'Rate for Presentation'!$H$6</f>
        <v>56.160000000000039</v>
      </c>
      <c r="J36" s="21">
        <f>+J35+'Rate for Presentation'!$I$6</f>
        <v>57.909999999999947</v>
      </c>
      <c r="K36" s="21">
        <f>+K35+'Rate for Presentation'!$J$6</f>
        <v>67.840000000000018</v>
      </c>
      <c r="L36" s="21">
        <f>+L35+'Rate for Presentation'!$K$6</f>
        <v>84.010000000000076</v>
      </c>
      <c r="M36" s="21">
        <f>+M35+'Rate for Presentation'!$L$6</f>
        <v>105.7199999999999</v>
      </c>
    </row>
    <row r="37" spans="1:13" x14ac:dyDescent="0.25">
      <c r="A37" s="19">
        <v>25</v>
      </c>
      <c r="B37" s="21">
        <f>+B36+'Rate for Presentation'!$A$6</f>
        <v>34.72</v>
      </c>
      <c r="C37" s="21">
        <f>+C36+'Rate for Presentation'!$B$6</f>
        <v>38.699999999999989</v>
      </c>
      <c r="D37" s="21">
        <f>+D36+'Rate for Presentation'!$C$6</f>
        <v>40.479999999999961</v>
      </c>
      <c r="E37" s="21">
        <f>+E36+'Rate for Presentation'!$D$6</f>
        <v>41.909999999999982</v>
      </c>
      <c r="F37" s="21">
        <f>+F36+'Rate for Presentation'!$E$6</f>
        <v>45.269999999999975</v>
      </c>
      <c r="G37" s="21">
        <f>+G36+'Rate for Presentation'!$F$6</f>
        <v>47.07999999999997</v>
      </c>
      <c r="H37" s="21">
        <f>+H36+'Rate for Presentation'!$G$6</f>
        <v>52.589999999999961</v>
      </c>
      <c r="I37" s="21">
        <f>+I36+'Rate for Presentation'!$H$6</f>
        <v>57.080000000000041</v>
      </c>
      <c r="J37" s="21">
        <f>+J36+'Rate for Presentation'!$I$6</f>
        <v>58.849999999999945</v>
      </c>
      <c r="K37" s="21">
        <f>+K36+'Rate for Presentation'!$J$6</f>
        <v>68.870000000000019</v>
      </c>
      <c r="L37" s="21">
        <f>+L36+'Rate for Presentation'!$K$6</f>
        <v>85.410000000000082</v>
      </c>
      <c r="M37" s="21">
        <f>+M36+'Rate for Presentation'!$L$6</f>
        <v>107.70999999999989</v>
      </c>
    </row>
    <row r="38" spans="1:13" x14ac:dyDescent="0.25">
      <c r="A38" s="19">
        <v>26</v>
      </c>
      <c r="B38" s="21">
        <f>+B37+'Rate for Presentation'!$A$6</f>
        <v>35.22</v>
      </c>
      <c r="C38" s="21">
        <f>+C37+'Rate for Presentation'!$B$6</f>
        <v>39.319999999999986</v>
      </c>
      <c r="D38" s="21">
        <f>+D37+'Rate for Presentation'!$C$6</f>
        <v>41.139999999999958</v>
      </c>
      <c r="E38" s="21">
        <f>+E37+'Rate for Presentation'!$D$6</f>
        <v>42.59999999999998</v>
      </c>
      <c r="F38" s="21">
        <f>+F37+'Rate for Presentation'!$E$6</f>
        <v>46.029999999999973</v>
      </c>
      <c r="G38" s="21">
        <f>+G37+'Rate for Presentation'!$F$6</f>
        <v>47.839999999999968</v>
      </c>
      <c r="H38" s="21">
        <f>+H37+'Rate for Presentation'!$G$6</f>
        <v>53.419999999999959</v>
      </c>
      <c r="I38" s="21">
        <f>+I37+'Rate for Presentation'!$H$6</f>
        <v>58.000000000000043</v>
      </c>
      <c r="J38" s="21">
        <f>+J37+'Rate for Presentation'!$I$6</f>
        <v>59.789999999999942</v>
      </c>
      <c r="K38" s="21">
        <f>+K37+'Rate for Presentation'!$J$6</f>
        <v>69.90000000000002</v>
      </c>
      <c r="L38" s="21">
        <f>+L37+'Rate for Presentation'!$K$6</f>
        <v>86.810000000000088</v>
      </c>
      <c r="M38" s="21">
        <f>+M37+'Rate for Presentation'!$L$6</f>
        <v>109.69999999999989</v>
      </c>
    </row>
    <row r="39" spans="1:13" x14ac:dyDescent="0.25">
      <c r="A39" s="19">
        <v>27</v>
      </c>
      <c r="B39" s="21">
        <f>+B38+'Rate for Presentation'!$A$6</f>
        <v>35.72</v>
      </c>
      <c r="C39" s="21">
        <f>+C38+'Rate for Presentation'!$B$6</f>
        <v>39.939999999999984</v>
      </c>
      <c r="D39" s="21">
        <f>+D38+'Rate for Presentation'!$C$6</f>
        <v>41.799999999999955</v>
      </c>
      <c r="E39" s="21">
        <f>+E38+'Rate for Presentation'!$D$6</f>
        <v>43.289999999999978</v>
      </c>
      <c r="F39" s="21">
        <f>+F38+'Rate for Presentation'!$E$6</f>
        <v>46.789999999999971</v>
      </c>
      <c r="G39" s="21">
        <f>+G38+'Rate for Presentation'!$F$6</f>
        <v>48.599999999999966</v>
      </c>
      <c r="H39" s="21">
        <f>+H38+'Rate for Presentation'!$G$6</f>
        <v>54.249999999999957</v>
      </c>
      <c r="I39" s="21">
        <f>+I38+'Rate for Presentation'!$H$6</f>
        <v>58.920000000000044</v>
      </c>
      <c r="J39" s="21">
        <f>+J38+'Rate for Presentation'!$I$6</f>
        <v>60.72999999999994</v>
      </c>
      <c r="K39" s="21">
        <f>+K38+'Rate for Presentation'!$J$6</f>
        <v>70.930000000000021</v>
      </c>
      <c r="L39" s="21">
        <f>+L38+'Rate for Presentation'!$K$6</f>
        <v>88.210000000000093</v>
      </c>
      <c r="M39" s="21">
        <f>+M38+'Rate for Presentation'!$L$6</f>
        <v>111.68999999999988</v>
      </c>
    </row>
    <row r="40" spans="1:13" x14ac:dyDescent="0.25">
      <c r="A40" s="19">
        <v>28</v>
      </c>
      <c r="B40" s="21">
        <f>+B39+'Rate for Presentation'!$A$6</f>
        <v>36.22</v>
      </c>
      <c r="C40" s="21">
        <f>+C39+'Rate for Presentation'!$B$6</f>
        <v>40.559999999999981</v>
      </c>
      <c r="D40" s="21">
        <f>+D39+'Rate for Presentation'!$C$6</f>
        <v>42.459999999999951</v>
      </c>
      <c r="E40" s="21">
        <f>+E39+'Rate for Presentation'!$D$6</f>
        <v>43.979999999999976</v>
      </c>
      <c r="F40" s="21">
        <f>+F39+'Rate for Presentation'!$E$6</f>
        <v>47.549999999999969</v>
      </c>
      <c r="G40" s="21">
        <f>+G39+'Rate for Presentation'!$F$6</f>
        <v>49.359999999999964</v>
      </c>
      <c r="H40" s="21">
        <f>+H39+'Rate for Presentation'!$G$6</f>
        <v>55.079999999999956</v>
      </c>
      <c r="I40" s="21">
        <f>+I39+'Rate for Presentation'!$H$6</f>
        <v>59.840000000000046</v>
      </c>
      <c r="J40" s="21">
        <f>+J39+'Rate for Presentation'!$I$6</f>
        <v>61.669999999999938</v>
      </c>
      <c r="K40" s="21">
        <f>+K39+'Rate for Presentation'!$J$6</f>
        <v>71.960000000000022</v>
      </c>
      <c r="L40" s="21">
        <f>+L39+'Rate for Presentation'!$K$6</f>
        <v>89.610000000000099</v>
      </c>
      <c r="M40" s="21">
        <f>+M39+'Rate for Presentation'!$L$6</f>
        <v>113.67999999999988</v>
      </c>
    </row>
    <row r="41" spans="1:13" x14ac:dyDescent="0.25">
      <c r="A41" s="19">
        <v>29</v>
      </c>
      <c r="B41" s="21">
        <f>+B40+'Rate for Presentation'!$A$6</f>
        <v>36.72</v>
      </c>
      <c r="C41" s="21">
        <f>+C40+'Rate for Presentation'!$B$6</f>
        <v>41.179999999999978</v>
      </c>
      <c r="D41" s="21">
        <f>+D40+'Rate for Presentation'!$C$6</f>
        <v>43.119999999999948</v>
      </c>
      <c r="E41" s="21">
        <f>+E40+'Rate for Presentation'!$D$6</f>
        <v>44.669999999999973</v>
      </c>
      <c r="F41" s="21">
        <f>+F40+'Rate for Presentation'!$E$6</f>
        <v>48.309999999999967</v>
      </c>
      <c r="G41" s="21">
        <f>+G40+'Rate for Presentation'!$F$6</f>
        <v>50.119999999999962</v>
      </c>
      <c r="H41" s="21">
        <f>+H40+'Rate for Presentation'!$G$6</f>
        <v>55.909999999999954</v>
      </c>
      <c r="I41" s="21">
        <f>+I40+'Rate for Presentation'!$H$6</f>
        <v>60.760000000000048</v>
      </c>
      <c r="J41" s="21">
        <f>+J40+'Rate for Presentation'!$I$6</f>
        <v>62.609999999999935</v>
      </c>
      <c r="K41" s="21">
        <f>+K40+'Rate for Presentation'!$J$6</f>
        <v>72.990000000000023</v>
      </c>
      <c r="L41" s="21">
        <f>+L40+'Rate for Presentation'!$K$6</f>
        <v>91.010000000000105</v>
      </c>
      <c r="M41" s="21">
        <f>+M40+'Rate for Presentation'!$L$6</f>
        <v>115.66999999999987</v>
      </c>
    </row>
    <row r="42" spans="1:13" x14ac:dyDescent="0.25">
      <c r="A42" s="19">
        <v>30</v>
      </c>
      <c r="B42" s="21">
        <f>+B41+'Rate for Presentation'!$A$6</f>
        <v>37.22</v>
      </c>
      <c r="C42" s="21">
        <f>+C41+'Rate for Presentation'!$B$6</f>
        <v>41.799999999999976</v>
      </c>
      <c r="D42" s="21">
        <f>+D41+'Rate for Presentation'!$C$6</f>
        <v>43.779999999999944</v>
      </c>
      <c r="E42" s="21">
        <f>+E41+'Rate for Presentation'!$D$6</f>
        <v>45.359999999999971</v>
      </c>
      <c r="F42" s="21">
        <f>+F41+'Rate for Presentation'!$E$6</f>
        <v>49.069999999999965</v>
      </c>
      <c r="G42" s="21">
        <f>+G41+'Rate for Presentation'!$F$6</f>
        <v>50.87999999999996</v>
      </c>
      <c r="H42" s="21">
        <f>+H41+'Rate for Presentation'!$G$6</f>
        <v>56.739999999999952</v>
      </c>
      <c r="I42" s="21">
        <f>+I41+'Rate for Presentation'!$H$6</f>
        <v>61.680000000000049</v>
      </c>
      <c r="J42" s="21">
        <f>+J41+'Rate for Presentation'!$I$6</f>
        <v>63.549999999999933</v>
      </c>
      <c r="K42" s="21">
        <f>+K41+'Rate for Presentation'!$J$6</f>
        <v>74.020000000000024</v>
      </c>
      <c r="L42" s="21">
        <f>+L41+'Rate for Presentation'!$K$6</f>
        <v>92.41000000000011</v>
      </c>
      <c r="M42" s="21">
        <f>+M41+'Rate for Presentation'!$L$6</f>
        <v>117.65999999999987</v>
      </c>
    </row>
    <row r="43" spans="1:13" x14ac:dyDescent="0.25">
      <c r="A43" s="19">
        <v>31</v>
      </c>
      <c r="B43" s="21">
        <f>+B42+'Rate for Presentation'!$A$6</f>
        <v>37.72</v>
      </c>
      <c r="C43" s="21">
        <f>+C42+'Rate for Presentation'!$B$6</f>
        <v>42.419999999999973</v>
      </c>
      <c r="D43" s="21">
        <f>+D42+'Rate for Presentation'!$C$6</f>
        <v>44.439999999999941</v>
      </c>
      <c r="E43" s="21">
        <f>+E42+'Rate for Presentation'!$D$6</f>
        <v>46.049999999999969</v>
      </c>
      <c r="F43" s="21">
        <f>+F42+'Rate for Presentation'!$E$6</f>
        <v>49.829999999999963</v>
      </c>
      <c r="G43" s="21">
        <f>+G42+'Rate for Presentation'!$F$6</f>
        <v>51.639999999999958</v>
      </c>
      <c r="H43" s="21">
        <f>+H42+'Rate for Presentation'!$G$6</f>
        <v>57.569999999999951</v>
      </c>
      <c r="I43" s="21">
        <f>+I42+'Rate for Presentation'!$H$6</f>
        <v>62.600000000000051</v>
      </c>
      <c r="J43" s="21">
        <f>+J42+'Rate for Presentation'!$I$6</f>
        <v>64.489999999999938</v>
      </c>
      <c r="K43" s="21">
        <f>+K42+'Rate for Presentation'!$J$6</f>
        <v>75.050000000000026</v>
      </c>
      <c r="L43" s="21">
        <f>+L42+'Rate for Presentation'!$K$6</f>
        <v>93.810000000000116</v>
      </c>
      <c r="M43" s="21">
        <f>+M42+'Rate for Presentation'!$L$6</f>
        <v>119.64999999999986</v>
      </c>
    </row>
    <row r="44" spans="1:13" x14ac:dyDescent="0.25">
      <c r="A44" s="19">
        <v>32</v>
      </c>
      <c r="B44" s="21">
        <f>+B43+'Rate for Presentation'!$A$6</f>
        <v>38.22</v>
      </c>
      <c r="C44" s="21">
        <f>+C43+'Rate for Presentation'!$B$6</f>
        <v>43.039999999999971</v>
      </c>
      <c r="D44" s="21">
        <f>+D43+'Rate for Presentation'!$C$6</f>
        <v>45.099999999999937</v>
      </c>
      <c r="E44" s="21">
        <f>+E43+'Rate for Presentation'!$D$6</f>
        <v>46.739999999999966</v>
      </c>
      <c r="F44" s="21">
        <f>+F43+'Rate for Presentation'!$E$6</f>
        <v>50.589999999999961</v>
      </c>
      <c r="G44" s="21">
        <f>+G43+'Rate for Presentation'!$F$6</f>
        <v>52.399999999999956</v>
      </c>
      <c r="H44" s="21">
        <f>+H43+'Rate for Presentation'!$G$6</f>
        <v>58.399999999999949</v>
      </c>
      <c r="I44" s="21">
        <f>+I43+'Rate for Presentation'!$H$6</f>
        <v>63.520000000000053</v>
      </c>
      <c r="J44" s="21">
        <f>+J43+'Rate for Presentation'!$I$6</f>
        <v>65.429999999999936</v>
      </c>
      <c r="K44" s="21">
        <f>+K43+'Rate for Presentation'!$J$6</f>
        <v>76.080000000000027</v>
      </c>
      <c r="L44" s="21">
        <f>+L43+'Rate for Presentation'!$K$6</f>
        <v>95.210000000000122</v>
      </c>
      <c r="M44" s="21">
        <f>+M43+'Rate for Presentation'!$L$6</f>
        <v>121.63999999999986</v>
      </c>
    </row>
    <row r="45" spans="1:13" x14ac:dyDescent="0.25">
      <c r="A45" s="19">
        <v>33</v>
      </c>
      <c r="B45" s="21">
        <f>+B44+'Rate for Presentation'!$A$6</f>
        <v>38.72</v>
      </c>
      <c r="C45" s="21">
        <f>+C44+'Rate for Presentation'!$B$6</f>
        <v>43.659999999999968</v>
      </c>
      <c r="D45" s="21">
        <f>+D44+'Rate for Presentation'!$C$6</f>
        <v>45.759999999999934</v>
      </c>
      <c r="E45" s="21">
        <f>+E44+'Rate for Presentation'!$D$6</f>
        <v>47.429999999999964</v>
      </c>
      <c r="F45" s="21">
        <f>+F44+'Rate for Presentation'!$E$6</f>
        <v>51.349999999999959</v>
      </c>
      <c r="G45" s="21">
        <f>+G44+'Rate for Presentation'!$F$6</f>
        <v>53.159999999999954</v>
      </c>
      <c r="H45" s="21">
        <f>+H44+'Rate for Presentation'!$G$6</f>
        <v>59.229999999999947</v>
      </c>
      <c r="I45" s="21">
        <f>+I44+'Rate for Presentation'!$H$6</f>
        <v>64.440000000000055</v>
      </c>
      <c r="J45" s="21">
        <f>+J44+'Rate for Presentation'!$I$6</f>
        <v>66.369999999999933</v>
      </c>
      <c r="K45" s="21">
        <f>+K44+'Rate for Presentation'!$J$6</f>
        <v>77.110000000000028</v>
      </c>
      <c r="L45" s="21">
        <f>+L44+'Rate for Presentation'!$K$6</f>
        <v>96.610000000000127</v>
      </c>
      <c r="M45" s="21">
        <f>+M44+'Rate for Presentation'!$L$6</f>
        <v>123.62999999999985</v>
      </c>
    </row>
    <row r="46" spans="1:13" x14ac:dyDescent="0.25">
      <c r="A46" s="19">
        <v>34</v>
      </c>
      <c r="B46" s="21">
        <f>+B45+'Rate for Presentation'!$A$6</f>
        <v>39.22</v>
      </c>
      <c r="C46" s="21">
        <f>+C45+'Rate for Presentation'!$B$6</f>
        <v>44.279999999999966</v>
      </c>
      <c r="D46" s="21">
        <f>+D45+'Rate for Presentation'!$C$6</f>
        <v>46.419999999999931</v>
      </c>
      <c r="E46" s="21">
        <f>+E45+'Rate for Presentation'!$D$6</f>
        <v>48.119999999999962</v>
      </c>
      <c r="F46" s="21">
        <f>+F45+'Rate for Presentation'!$E$6</f>
        <v>52.109999999999957</v>
      </c>
      <c r="G46" s="21">
        <f>+G45+'Rate for Presentation'!$F$6</f>
        <v>53.919999999999952</v>
      </c>
      <c r="H46" s="21">
        <f>+H45+'Rate for Presentation'!$G$6</f>
        <v>60.059999999999945</v>
      </c>
      <c r="I46" s="21">
        <f>+I45+'Rate for Presentation'!$H$6</f>
        <v>65.360000000000056</v>
      </c>
      <c r="J46" s="21">
        <f>+J45+'Rate for Presentation'!$I$6</f>
        <v>67.309999999999931</v>
      </c>
      <c r="K46" s="21">
        <f>+K45+'Rate for Presentation'!$J$6</f>
        <v>78.140000000000029</v>
      </c>
      <c r="L46" s="21">
        <f>+L45+'Rate for Presentation'!$K$6</f>
        <v>98.010000000000133</v>
      </c>
      <c r="M46" s="21">
        <f>+M45+'Rate for Presentation'!$L$6</f>
        <v>125.61999999999985</v>
      </c>
    </row>
    <row r="47" spans="1:13" x14ac:dyDescent="0.25">
      <c r="A47" s="19">
        <v>35</v>
      </c>
      <c r="B47" s="21">
        <f>+B46+'Rate for Presentation'!$A$6</f>
        <v>39.72</v>
      </c>
      <c r="C47" s="21">
        <f>+C46+'Rate for Presentation'!$B$6</f>
        <v>44.899999999999963</v>
      </c>
      <c r="D47" s="21">
        <f>+D46+'Rate for Presentation'!$C$6</f>
        <v>47.079999999999927</v>
      </c>
      <c r="E47" s="21">
        <f>+E46+'Rate for Presentation'!$D$6</f>
        <v>48.80999999999996</v>
      </c>
      <c r="F47" s="21">
        <f>+F46+'Rate for Presentation'!$E$6</f>
        <v>52.869999999999955</v>
      </c>
      <c r="G47" s="21">
        <f>+G46+'Rate for Presentation'!$F$6</f>
        <v>54.67999999999995</v>
      </c>
      <c r="H47" s="21">
        <f>+H46+'Rate for Presentation'!$G$6</f>
        <v>60.889999999999944</v>
      </c>
      <c r="I47" s="21">
        <f>+I46+'Rate for Presentation'!$H$6</f>
        <v>66.280000000000058</v>
      </c>
      <c r="J47" s="21">
        <f>+J46+'Rate for Presentation'!$I$6</f>
        <v>68.249999999999929</v>
      </c>
      <c r="K47" s="21">
        <f>+K46+'Rate for Presentation'!$J$6</f>
        <v>79.17000000000003</v>
      </c>
      <c r="L47" s="21">
        <f>+L46+'Rate for Presentation'!$K$6</f>
        <v>99.410000000000139</v>
      </c>
      <c r="M47" s="21">
        <f>+M46+'Rate for Presentation'!$L$6</f>
        <v>127.60999999999984</v>
      </c>
    </row>
    <row r="48" spans="1:13" x14ac:dyDescent="0.25">
      <c r="A48" s="19">
        <v>36</v>
      </c>
      <c r="B48" s="21">
        <f>+B47+'Rate for Presentation'!$A$6</f>
        <v>40.22</v>
      </c>
      <c r="C48" s="21">
        <f>+C47+'Rate for Presentation'!$B$6</f>
        <v>45.51999999999996</v>
      </c>
      <c r="D48" s="21">
        <f>+D47+'Rate for Presentation'!$C$6</f>
        <v>47.739999999999924</v>
      </c>
      <c r="E48" s="21">
        <f>+E47+'Rate for Presentation'!$D$6</f>
        <v>49.499999999999957</v>
      </c>
      <c r="F48" s="21">
        <f>+F47+'Rate for Presentation'!$E$6</f>
        <v>53.629999999999953</v>
      </c>
      <c r="G48" s="21">
        <f>+G47+'Rate for Presentation'!$F$6</f>
        <v>55.439999999999948</v>
      </c>
      <c r="H48" s="21">
        <f>+H47+'Rate for Presentation'!$G$6</f>
        <v>61.719999999999942</v>
      </c>
      <c r="I48" s="21">
        <f>+I47+'Rate for Presentation'!$H$6</f>
        <v>67.20000000000006</v>
      </c>
      <c r="J48" s="21">
        <f>+J47+'Rate for Presentation'!$I$6</f>
        <v>69.189999999999927</v>
      </c>
      <c r="K48" s="21">
        <f>+K47+'Rate for Presentation'!$J$6</f>
        <v>80.200000000000031</v>
      </c>
      <c r="L48" s="21">
        <f>+L47+'Rate for Presentation'!$K$6</f>
        <v>100.81000000000014</v>
      </c>
      <c r="M48" s="21">
        <f>+M47+'Rate for Presentation'!$L$6</f>
        <v>129.59999999999985</v>
      </c>
    </row>
    <row r="49" spans="1:13" x14ac:dyDescent="0.25">
      <c r="A49" s="19">
        <v>37</v>
      </c>
      <c r="B49" s="21">
        <f>+B48+'Rate for Presentation'!$A$6</f>
        <v>40.72</v>
      </c>
      <c r="C49" s="21">
        <f>+C48+'Rate for Presentation'!$B$6</f>
        <v>46.139999999999958</v>
      </c>
      <c r="D49" s="21">
        <f>+D48+'Rate for Presentation'!$C$6</f>
        <v>48.39999999999992</v>
      </c>
      <c r="E49" s="21">
        <f>+E48+'Rate for Presentation'!$D$6</f>
        <v>50.189999999999955</v>
      </c>
      <c r="F49" s="21">
        <f>+F48+'Rate for Presentation'!$E$6</f>
        <v>54.389999999999951</v>
      </c>
      <c r="G49" s="21">
        <f>+G48+'Rate for Presentation'!$F$6</f>
        <v>56.199999999999946</v>
      </c>
      <c r="H49" s="21">
        <f>+H48+'Rate for Presentation'!$G$6</f>
        <v>62.54999999999994</v>
      </c>
      <c r="I49" s="21">
        <f>+I48+'Rate for Presentation'!$H$6</f>
        <v>68.120000000000061</v>
      </c>
      <c r="J49" s="21">
        <f>+J48+'Rate for Presentation'!$I$6</f>
        <v>70.129999999999924</v>
      </c>
      <c r="K49" s="21">
        <f>+K48+'Rate for Presentation'!$J$6</f>
        <v>81.230000000000032</v>
      </c>
      <c r="L49" s="21">
        <f>+L48+'Rate for Presentation'!$K$6</f>
        <v>102.21000000000015</v>
      </c>
      <c r="M49" s="21">
        <f>+M48+'Rate for Presentation'!$L$6</f>
        <v>131.58999999999986</v>
      </c>
    </row>
    <row r="50" spans="1:13" x14ac:dyDescent="0.25">
      <c r="A50" s="19">
        <v>38</v>
      </c>
      <c r="B50" s="21">
        <f>+B49+'Rate for Presentation'!$A$6</f>
        <v>41.22</v>
      </c>
      <c r="C50" s="21">
        <f>+C49+'Rate for Presentation'!$B$6</f>
        <v>46.759999999999955</v>
      </c>
      <c r="D50" s="21">
        <f>+D49+'Rate for Presentation'!$C$6</f>
        <v>49.059999999999917</v>
      </c>
      <c r="E50" s="21">
        <f>+E49+'Rate for Presentation'!$D$6</f>
        <v>50.879999999999953</v>
      </c>
      <c r="F50" s="21">
        <f>+F49+'Rate for Presentation'!$E$6</f>
        <v>55.149999999999949</v>
      </c>
      <c r="G50" s="21">
        <f>+G49+'Rate for Presentation'!$F$6</f>
        <v>56.959999999999944</v>
      </c>
      <c r="H50" s="21">
        <f>+H49+'Rate for Presentation'!$G$6</f>
        <v>63.379999999999939</v>
      </c>
      <c r="I50" s="21">
        <f>+I49+'Rate for Presentation'!$H$6</f>
        <v>69.040000000000063</v>
      </c>
      <c r="J50" s="21">
        <f>+J49+'Rate for Presentation'!$I$6</f>
        <v>71.069999999999922</v>
      </c>
      <c r="K50" s="21">
        <f>+K49+'Rate for Presentation'!$J$6</f>
        <v>82.260000000000034</v>
      </c>
      <c r="L50" s="21">
        <f>+L49+'Rate for Presentation'!$K$6</f>
        <v>103.61000000000016</v>
      </c>
      <c r="M50" s="21">
        <f>+M49+'Rate for Presentation'!$L$6</f>
        <v>133.57999999999987</v>
      </c>
    </row>
    <row r="51" spans="1:13" x14ac:dyDescent="0.25">
      <c r="A51" s="19">
        <v>39</v>
      </c>
      <c r="B51" s="21">
        <f>+B50+'Rate for Presentation'!$A$6</f>
        <v>41.72</v>
      </c>
      <c r="C51" s="21">
        <f>+C50+'Rate for Presentation'!$B$6</f>
        <v>47.379999999999953</v>
      </c>
      <c r="D51" s="21">
        <f>+D50+'Rate for Presentation'!$C$6</f>
        <v>49.719999999999914</v>
      </c>
      <c r="E51" s="21">
        <f>+E50+'Rate for Presentation'!$D$6</f>
        <v>51.569999999999951</v>
      </c>
      <c r="F51" s="21">
        <f>+F50+'Rate for Presentation'!$E$6</f>
        <v>55.909999999999947</v>
      </c>
      <c r="G51" s="21">
        <f>+G50+'Rate for Presentation'!$F$6</f>
        <v>57.719999999999942</v>
      </c>
      <c r="H51" s="21">
        <f>+H50+'Rate for Presentation'!$G$6</f>
        <v>64.209999999999937</v>
      </c>
      <c r="I51" s="21">
        <f>+I50+'Rate for Presentation'!$H$6</f>
        <v>69.960000000000065</v>
      </c>
      <c r="J51" s="21">
        <f>+J50+'Rate for Presentation'!$I$6</f>
        <v>72.00999999999992</v>
      </c>
      <c r="K51" s="21">
        <f>+K50+'Rate for Presentation'!$J$6</f>
        <v>83.290000000000035</v>
      </c>
      <c r="L51" s="21">
        <f>+L50+'Rate for Presentation'!$K$6</f>
        <v>105.01000000000016</v>
      </c>
      <c r="M51" s="21">
        <f>+M50+'Rate for Presentation'!$L$6</f>
        <v>135.56999999999988</v>
      </c>
    </row>
    <row r="52" spans="1:13" x14ac:dyDescent="0.25">
      <c r="A52" s="19">
        <v>40</v>
      </c>
      <c r="B52" s="21">
        <f>+B51+'Rate for Presentation'!$A$6</f>
        <v>42.22</v>
      </c>
      <c r="C52" s="21">
        <f>+C51+'Rate for Presentation'!$B$6</f>
        <v>47.99999999999995</v>
      </c>
      <c r="D52" s="21">
        <f>+D51+'Rate for Presentation'!$C$6</f>
        <v>50.37999999999991</v>
      </c>
      <c r="E52" s="21">
        <f>+E51+'Rate for Presentation'!$D$6</f>
        <v>52.259999999999948</v>
      </c>
      <c r="F52" s="21">
        <f>+F51+'Rate for Presentation'!$E$6</f>
        <v>56.669999999999945</v>
      </c>
      <c r="G52" s="21">
        <f>+G51+'Rate for Presentation'!$F$6</f>
        <v>58.47999999999994</v>
      </c>
      <c r="H52" s="21">
        <f>+H51+'Rate for Presentation'!$G$6</f>
        <v>65.039999999999935</v>
      </c>
      <c r="I52" s="21">
        <f>+I51+'Rate for Presentation'!$H$6</f>
        <v>70.880000000000067</v>
      </c>
      <c r="J52" s="21">
        <f>+J51+'Rate for Presentation'!$I$6</f>
        <v>72.949999999999918</v>
      </c>
      <c r="K52" s="21">
        <f>+K51+'Rate for Presentation'!$J$6</f>
        <v>84.320000000000036</v>
      </c>
      <c r="L52" s="21">
        <f>+L51+'Rate for Presentation'!$K$6</f>
        <v>106.41000000000017</v>
      </c>
      <c r="M52" s="21">
        <f>+M51+'Rate for Presentation'!$L$6</f>
        <v>137.55999999999989</v>
      </c>
    </row>
    <row r="53" spans="1:13" x14ac:dyDescent="0.25">
      <c r="A53" s="19">
        <v>41</v>
      </c>
      <c r="B53" s="21">
        <f>+B52+'Rate for Presentation'!$A$6</f>
        <v>42.72</v>
      </c>
      <c r="C53" s="21">
        <f>+C52+'Rate for Presentation'!$B$6</f>
        <v>48.619999999999948</v>
      </c>
      <c r="D53" s="21">
        <f>+D52+'Rate for Presentation'!$C$6</f>
        <v>51.039999999999907</v>
      </c>
      <c r="E53" s="21">
        <f>+E52+'Rate for Presentation'!$D$6</f>
        <v>52.949999999999946</v>
      </c>
      <c r="F53" s="21">
        <f>+F52+'Rate for Presentation'!$E$6</f>
        <v>57.429999999999943</v>
      </c>
      <c r="G53" s="21">
        <f>+G52+'Rate for Presentation'!$F$6</f>
        <v>59.239999999999938</v>
      </c>
      <c r="H53" s="21">
        <f>+H52+'Rate for Presentation'!$G$6</f>
        <v>65.869999999999933</v>
      </c>
      <c r="I53" s="21">
        <f>+I52+'Rate for Presentation'!$H$6</f>
        <v>71.800000000000068</v>
      </c>
      <c r="J53" s="21">
        <f>+J52+'Rate for Presentation'!$I$6</f>
        <v>73.889999999999915</v>
      </c>
      <c r="K53" s="21">
        <f>+K52+'Rate for Presentation'!$J$6</f>
        <v>85.350000000000037</v>
      </c>
      <c r="L53" s="21">
        <f>+L52+'Rate for Presentation'!$K$6</f>
        <v>107.81000000000017</v>
      </c>
      <c r="M53" s="21">
        <f>+M52+'Rate for Presentation'!$L$6</f>
        <v>139.5499999999999</v>
      </c>
    </row>
    <row r="54" spans="1:13" x14ac:dyDescent="0.25">
      <c r="A54" s="19">
        <v>42</v>
      </c>
      <c r="B54" s="21">
        <f>+B53+'Rate for Presentation'!$A$6</f>
        <v>43.22</v>
      </c>
      <c r="C54" s="21">
        <f>+C53+'Rate for Presentation'!$B$6</f>
        <v>49.239999999999945</v>
      </c>
      <c r="D54" s="21">
        <f>+D53+'Rate for Presentation'!$C$6</f>
        <v>51.699999999999903</v>
      </c>
      <c r="E54" s="21">
        <f>+E53+'Rate for Presentation'!$D$6</f>
        <v>53.639999999999944</v>
      </c>
      <c r="F54" s="21">
        <f>+F53+'Rate for Presentation'!$E$6</f>
        <v>58.189999999999941</v>
      </c>
      <c r="G54" s="21">
        <f>+G53+'Rate for Presentation'!$F$6</f>
        <v>59.999999999999936</v>
      </c>
      <c r="H54" s="21">
        <f>+H53+'Rate for Presentation'!$G$6</f>
        <v>66.699999999999932</v>
      </c>
      <c r="I54" s="21">
        <f>+I53+'Rate for Presentation'!$H$6</f>
        <v>72.72000000000007</v>
      </c>
      <c r="J54" s="21">
        <f>+J53+'Rate for Presentation'!$I$6</f>
        <v>74.829999999999913</v>
      </c>
      <c r="K54" s="21">
        <f>+K53+'Rate for Presentation'!$J$6</f>
        <v>86.380000000000038</v>
      </c>
      <c r="L54" s="21">
        <f>+L53+'Rate for Presentation'!$K$6</f>
        <v>109.21000000000018</v>
      </c>
      <c r="M54" s="21">
        <f>+M53+'Rate for Presentation'!$L$6</f>
        <v>141.53999999999991</v>
      </c>
    </row>
    <row r="55" spans="1:13" x14ac:dyDescent="0.25">
      <c r="A55" s="19">
        <v>43</v>
      </c>
      <c r="B55" s="21">
        <f>+B54+'Rate for Presentation'!$A$6</f>
        <v>43.72</v>
      </c>
      <c r="C55" s="21">
        <f>+C54+'Rate for Presentation'!$B$6</f>
        <v>49.859999999999943</v>
      </c>
      <c r="D55" s="21">
        <f>+D54+'Rate for Presentation'!$C$6</f>
        <v>52.3599999999999</v>
      </c>
      <c r="E55" s="21">
        <f>+E54+'Rate for Presentation'!$D$6</f>
        <v>54.329999999999941</v>
      </c>
      <c r="F55" s="21">
        <f>+F54+'Rate for Presentation'!$E$6</f>
        <v>58.949999999999939</v>
      </c>
      <c r="G55" s="21">
        <f>+G54+'Rate for Presentation'!$F$6</f>
        <v>60.759999999999934</v>
      </c>
      <c r="H55" s="21">
        <f>+H54+'Rate for Presentation'!$G$6</f>
        <v>67.52999999999993</v>
      </c>
      <c r="I55" s="21">
        <f>+I54+'Rate for Presentation'!$H$6</f>
        <v>73.640000000000072</v>
      </c>
      <c r="J55" s="21">
        <f>+J54+'Rate for Presentation'!$I$6</f>
        <v>75.769999999999911</v>
      </c>
      <c r="K55" s="21">
        <f>+K54+'Rate for Presentation'!$J$6</f>
        <v>87.410000000000039</v>
      </c>
      <c r="L55" s="21">
        <f>+L54+'Rate for Presentation'!$K$6</f>
        <v>110.61000000000018</v>
      </c>
      <c r="M55" s="21">
        <f>+M54+'Rate for Presentation'!$L$6</f>
        <v>143.52999999999992</v>
      </c>
    </row>
    <row r="56" spans="1:13" x14ac:dyDescent="0.25">
      <c r="A56" s="19">
        <v>44</v>
      </c>
      <c r="B56" s="21">
        <f>+B55+'Rate for Presentation'!$A$6</f>
        <v>44.22</v>
      </c>
      <c r="C56" s="21">
        <f>+C55+'Rate for Presentation'!$B$6</f>
        <v>50.47999999999994</v>
      </c>
      <c r="D56" s="21">
        <f>+D55+'Rate for Presentation'!$C$6</f>
        <v>53.019999999999897</v>
      </c>
      <c r="E56" s="21">
        <f>+E55+'Rate for Presentation'!$D$6</f>
        <v>55.019999999999939</v>
      </c>
      <c r="F56" s="21">
        <f>+F55+'Rate for Presentation'!$E$6</f>
        <v>59.709999999999937</v>
      </c>
      <c r="G56" s="21">
        <f>+G55+'Rate for Presentation'!$F$6</f>
        <v>61.519999999999932</v>
      </c>
      <c r="H56" s="21">
        <f>+H55+'Rate for Presentation'!$G$6</f>
        <v>68.359999999999928</v>
      </c>
      <c r="I56" s="21">
        <f>+I55+'Rate for Presentation'!$H$6</f>
        <v>74.560000000000073</v>
      </c>
      <c r="J56" s="21">
        <f>+J55+'Rate for Presentation'!$I$6</f>
        <v>76.709999999999908</v>
      </c>
      <c r="K56" s="21">
        <f>+K55+'Rate for Presentation'!$J$6</f>
        <v>88.44000000000004</v>
      </c>
      <c r="L56" s="21">
        <f>+L55+'Rate for Presentation'!$K$6</f>
        <v>112.01000000000019</v>
      </c>
      <c r="M56" s="21">
        <f>+M55+'Rate for Presentation'!$L$6</f>
        <v>145.51999999999992</v>
      </c>
    </row>
    <row r="57" spans="1:13" x14ac:dyDescent="0.25">
      <c r="A57" s="19">
        <v>45</v>
      </c>
      <c r="B57" s="21">
        <f>+B56+'Rate for Presentation'!$A$6</f>
        <v>44.72</v>
      </c>
      <c r="C57" s="21">
        <f>+C56+'Rate for Presentation'!$B$6</f>
        <v>51.099999999999937</v>
      </c>
      <c r="D57" s="21">
        <f>+D56+'Rate for Presentation'!$C$6</f>
        <v>53.679999999999893</v>
      </c>
      <c r="E57" s="21">
        <f>+E56+'Rate for Presentation'!$D$6</f>
        <v>55.709999999999937</v>
      </c>
      <c r="F57" s="21">
        <f>+F56+'Rate for Presentation'!$E$6</f>
        <v>60.469999999999935</v>
      </c>
      <c r="G57" s="21">
        <f>+G56+'Rate for Presentation'!$F$6</f>
        <v>62.27999999999993</v>
      </c>
      <c r="H57" s="21">
        <f>+H56+'Rate for Presentation'!$G$6</f>
        <v>69.189999999999927</v>
      </c>
      <c r="I57" s="21">
        <f>+I56+'Rate for Presentation'!$H$6</f>
        <v>75.480000000000075</v>
      </c>
      <c r="J57" s="21">
        <f>+J56+'Rate for Presentation'!$I$6</f>
        <v>77.649999999999906</v>
      </c>
      <c r="K57" s="21">
        <f>+K56+'Rate for Presentation'!$J$6</f>
        <v>89.470000000000041</v>
      </c>
      <c r="L57" s="21">
        <f>+L56+'Rate for Presentation'!$K$6</f>
        <v>113.4100000000002</v>
      </c>
      <c r="M57" s="21">
        <f>+M56+'Rate for Presentation'!$L$6</f>
        <v>147.50999999999993</v>
      </c>
    </row>
    <row r="58" spans="1:13" x14ac:dyDescent="0.25">
      <c r="A58" s="19">
        <v>46</v>
      </c>
      <c r="B58" s="21">
        <f>+B57+'Rate for Presentation'!$A$6</f>
        <v>45.22</v>
      </c>
      <c r="C58" s="21">
        <f>+C57+'Rate for Presentation'!$B$6</f>
        <v>51.719999999999935</v>
      </c>
      <c r="D58" s="21">
        <f>+D57+'Rate for Presentation'!$C$6</f>
        <v>54.33999999999989</v>
      </c>
      <c r="E58" s="21">
        <f>+E57+'Rate for Presentation'!$D$6</f>
        <v>56.399999999999935</v>
      </c>
      <c r="F58" s="21">
        <f>+F57+'Rate for Presentation'!$E$6</f>
        <v>61.229999999999933</v>
      </c>
      <c r="G58" s="21">
        <f>+G57+'Rate for Presentation'!$F$6</f>
        <v>63.039999999999928</v>
      </c>
      <c r="H58" s="21">
        <f>+H57+'Rate for Presentation'!$G$6</f>
        <v>70.019999999999925</v>
      </c>
      <c r="I58" s="21">
        <f>+I57+'Rate for Presentation'!$H$6</f>
        <v>76.400000000000077</v>
      </c>
      <c r="J58" s="21">
        <f>+J57+'Rate for Presentation'!$I$6</f>
        <v>78.589999999999904</v>
      </c>
      <c r="K58" s="21">
        <f>+K57+'Rate for Presentation'!$J$6</f>
        <v>90.500000000000043</v>
      </c>
      <c r="L58" s="21">
        <f>+L57+'Rate for Presentation'!$K$6</f>
        <v>114.8100000000002</v>
      </c>
      <c r="M58" s="21">
        <f>+M57+'Rate for Presentation'!$L$6</f>
        <v>149.49999999999994</v>
      </c>
    </row>
    <row r="59" spans="1:13" x14ac:dyDescent="0.25">
      <c r="A59" s="19">
        <v>47</v>
      </c>
      <c r="B59" s="21">
        <f>+B58+'Rate for Presentation'!$A$6</f>
        <v>45.72</v>
      </c>
      <c r="C59" s="21">
        <f>+C58+'Rate for Presentation'!$B$6</f>
        <v>52.339999999999932</v>
      </c>
      <c r="D59" s="21">
        <f>+D58+'Rate for Presentation'!$C$6</f>
        <v>54.999999999999886</v>
      </c>
      <c r="E59" s="21">
        <f>+E58+'Rate for Presentation'!$D$6</f>
        <v>57.089999999999932</v>
      </c>
      <c r="F59" s="21">
        <f>+F58+'Rate for Presentation'!$E$6</f>
        <v>61.989999999999931</v>
      </c>
      <c r="G59" s="21">
        <f>+G58+'Rate for Presentation'!$F$6</f>
        <v>63.799999999999926</v>
      </c>
      <c r="H59" s="21">
        <f>+H58+'Rate for Presentation'!$G$6</f>
        <v>70.849999999999923</v>
      </c>
      <c r="I59" s="21">
        <f>+I58+'Rate for Presentation'!$H$6</f>
        <v>77.320000000000078</v>
      </c>
      <c r="J59" s="21">
        <f>+J58+'Rate for Presentation'!$I$6</f>
        <v>79.529999999999902</v>
      </c>
      <c r="K59" s="21">
        <f>+K58+'Rate for Presentation'!$J$6</f>
        <v>91.530000000000044</v>
      </c>
      <c r="L59" s="21">
        <f>+L58+'Rate for Presentation'!$K$6</f>
        <v>116.21000000000021</v>
      </c>
      <c r="M59" s="21">
        <f>+M58+'Rate for Presentation'!$L$6</f>
        <v>151.48999999999995</v>
      </c>
    </row>
    <row r="60" spans="1:13" x14ac:dyDescent="0.25">
      <c r="A60" s="19">
        <v>48</v>
      </c>
      <c r="B60" s="21">
        <f>+B59+'Rate for Presentation'!$A$6</f>
        <v>46.22</v>
      </c>
      <c r="C60" s="21">
        <f>+C59+'Rate for Presentation'!$B$6</f>
        <v>52.95999999999993</v>
      </c>
      <c r="D60" s="21">
        <f>+D59+'Rate for Presentation'!$C$6</f>
        <v>55.659999999999883</v>
      </c>
      <c r="E60" s="21">
        <f>+E59+'Rate for Presentation'!$D$6</f>
        <v>57.77999999999993</v>
      </c>
      <c r="F60" s="21">
        <f>+F59+'Rate for Presentation'!$E$6</f>
        <v>62.749999999999929</v>
      </c>
      <c r="G60" s="21">
        <f>+G59+'Rate for Presentation'!$F$6</f>
        <v>64.559999999999931</v>
      </c>
      <c r="H60" s="21">
        <f>+H59+'Rate for Presentation'!$G$6</f>
        <v>71.679999999999922</v>
      </c>
      <c r="I60" s="21">
        <f>+I59+'Rate for Presentation'!$H$6</f>
        <v>78.24000000000008</v>
      </c>
      <c r="J60" s="21">
        <f>+J59+'Rate for Presentation'!$I$6</f>
        <v>80.469999999999899</v>
      </c>
      <c r="K60" s="21">
        <f>+K59+'Rate for Presentation'!$J$6</f>
        <v>92.560000000000045</v>
      </c>
      <c r="L60" s="21">
        <f>+L59+'Rate for Presentation'!$K$6</f>
        <v>117.61000000000021</v>
      </c>
      <c r="M60" s="21">
        <f>+M59+'Rate for Presentation'!$L$6</f>
        <v>153.47999999999996</v>
      </c>
    </row>
    <row r="61" spans="1:13" x14ac:dyDescent="0.25">
      <c r="A61" s="19">
        <v>49</v>
      </c>
      <c r="B61" s="21">
        <f>+B60+'Rate for Presentation'!$A$6</f>
        <v>46.72</v>
      </c>
      <c r="C61" s="21">
        <f>+C60+'Rate for Presentation'!$B$6</f>
        <v>53.579999999999927</v>
      </c>
      <c r="D61" s="21">
        <f>+D60+'Rate for Presentation'!$C$6</f>
        <v>56.319999999999879</v>
      </c>
      <c r="E61" s="21">
        <f>+E60+'Rate for Presentation'!$D$6</f>
        <v>58.469999999999928</v>
      </c>
      <c r="F61" s="21">
        <f>+F60+'Rate for Presentation'!$E$6</f>
        <v>63.509999999999927</v>
      </c>
      <c r="G61" s="21">
        <f>+G60+'Rate for Presentation'!$F$6</f>
        <v>65.319999999999936</v>
      </c>
      <c r="H61" s="21">
        <f>+H60+'Rate for Presentation'!$G$6</f>
        <v>72.50999999999992</v>
      </c>
      <c r="I61" s="21">
        <f>+I60+'Rate for Presentation'!$H$6</f>
        <v>79.160000000000082</v>
      </c>
      <c r="J61" s="21">
        <f>+J60+'Rate for Presentation'!$I$6</f>
        <v>81.409999999999897</v>
      </c>
      <c r="K61" s="21">
        <f>+K60+'Rate for Presentation'!$J$6</f>
        <v>93.590000000000046</v>
      </c>
      <c r="L61" s="21">
        <f>+L60+'Rate for Presentation'!$K$6</f>
        <v>119.01000000000022</v>
      </c>
      <c r="M61" s="21">
        <f>+M60+'Rate for Presentation'!$L$6</f>
        <v>155.46999999999997</v>
      </c>
    </row>
    <row r="62" spans="1:13" x14ac:dyDescent="0.25">
      <c r="A62" s="19">
        <v>50</v>
      </c>
      <c r="B62" s="21">
        <f>+B61+'Rate for Presentation'!$A$6</f>
        <v>47.22</v>
      </c>
      <c r="C62" s="21">
        <f>+C61+'Rate for Presentation'!$B$6</f>
        <v>54.199999999999925</v>
      </c>
      <c r="D62" s="21">
        <f>+D61+'Rate for Presentation'!$C$6</f>
        <v>56.979999999999876</v>
      </c>
      <c r="E62" s="21">
        <f>+E61+'Rate for Presentation'!$D$6</f>
        <v>59.159999999999926</v>
      </c>
      <c r="F62" s="21">
        <f>+F61+'Rate for Presentation'!$E$6</f>
        <v>64.269999999999925</v>
      </c>
      <c r="G62" s="21">
        <f>+G61+'Rate for Presentation'!$F$6</f>
        <v>66.079999999999941</v>
      </c>
      <c r="H62" s="21">
        <f>+H61+'Rate for Presentation'!$G$6</f>
        <v>73.339999999999918</v>
      </c>
      <c r="I62" s="21">
        <f>+I61+'Rate for Presentation'!$H$6</f>
        <v>80.080000000000084</v>
      </c>
      <c r="J62" s="21">
        <f>+J61+'Rate for Presentation'!$I$6</f>
        <v>82.349999999999895</v>
      </c>
      <c r="K62" s="21">
        <f>+K61+'Rate for Presentation'!$J$6</f>
        <v>94.620000000000047</v>
      </c>
      <c r="L62" s="21">
        <f>+L61+'Rate for Presentation'!$K$6</f>
        <v>120.41000000000022</v>
      </c>
      <c r="M62" s="21">
        <f>+M61+'Rate for Presentation'!$L$6</f>
        <v>157.45999999999998</v>
      </c>
    </row>
    <row r="63" spans="1:13" x14ac:dyDescent="0.25">
      <c r="A63" s="19">
        <v>51</v>
      </c>
      <c r="B63" s="21">
        <f>+B62+'Rate for Presentation'!$A$6</f>
        <v>47.72</v>
      </c>
      <c r="C63" s="21">
        <f>+C62+'Rate for Presentation'!$B$6</f>
        <v>54.819999999999922</v>
      </c>
      <c r="D63" s="21">
        <f>+D62+'Rate for Presentation'!$C$6</f>
        <v>57.639999999999873</v>
      </c>
      <c r="E63" s="21">
        <f>+E62+'Rate for Presentation'!$D$6</f>
        <v>59.849999999999923</v>
      </c>
      <c r="F63" s="21">
        <f>+F62+'Rate for Presentation'!$E$6</f>
        <v>65.02999999999993</v>
      </c>
      <c r="G63" s="21">
        <f>+G62+'Rate for Presentation'!$F$6</f>
        <v>66.839999999999947</v>
      </c>
      <c r="H63" s="21">
        <f>+H62+'Rate for Presentation'!$G$6</f>
        <v>74.169999999999916</v>
      </c>
      <c r="I63" s="21">
        <f>+I62+'Rate for Presentation'!$H$6</f>
        <v>81.000000000000085</v>
      </c>
      <c r="J63" s="21">
        <f>+J62+'Rate for Presentation'!$I$6</f>
        <v>83.289999999999893</v>
      </c>
      <c r="K63" s="21">
        <f>+K62+'Rate for Presentation'!$J$6</f>
        <v>95.650000000000048</v>
      </c>
      <c r="L63" s="21">
        <f>+L62+'Rate for Presentation'!$K$6</f>
        <v>121.81000000000023</v>
      </c>
      <c r="M63" s="21">
        <f>+M62+'Rate for Presentation'!$L$6</f>
        <v>159.44999999999999</v>
      </c>
    </row>
    <row r="64" spans="1:13" x14ac:dyDescent="0.25">
      <c r="A64" s="19">
        <v>52</v>
      </c>
      <c r="B64" s="21">
        <f>+B63+'Rate for Presentation'!$A$6</f>
        <v>48.22</v>
      </c>
      <c r="C64" s="21">
        <f>+C63+'Rate for Presentation'!$B$6</f>
        <v>55.43999999999992</v>
      </c>
      <c r="D64" s="21">
        <f>+D63+'Rate for Presentation'!$C$6</f>
        <v>58.299999999999869</v>
      </c>
      <c r="E64" s="21">
        <f>+E63+'Rate for Presentation'!$D$6</f>
        <v>60.539999999999921</v>
      </c>
      <c r="F64" s="21">
        <f>+F63+'Rate for Presentation'!$E$6</f>
        <v>65.789999999999935</v>
      </c>
      <c r="G64" s="21">
        <f>+G63+'Rate for Presentation'!$F$6</f>
        <v>67.599999999999952</v>
      </c>
      <c r="H64" s="21">
        <f>+H63+'Rate for Presentation'!$G$6</f>
        <v>74.999999999999915</v>
      </c>
      <c r="I64" s="21">
        <f>+I63+'Rate for Presentation'!$H$6</f>
        <v>81.920000000000087</v>
      </c>
      <c r="J64" s="21">
        <f>+J63+'Rate for Presentation'!$I$6</f>
        <v>84.22999999999989</v>
      </c>
      <c r="K64" s="21">
        <f>+K63+'Rate for Presentation'!$J$6</f>
        <v>96.680000000000049</v>
      </c>
      <c r="L64" s="21">
        <f>+L63+'Rate for Presentation'!$K$6</f>
        <v>123.21000000000024</v>
      </c>
      <c r="M64" s="21">
        <f>+M63+'Rate for Presentation'!$L$6</f>
        <v>161.44</v>
      </c>
    </row>
    <row r="65" spans="1:13" x14ac:dyDescent="0.25">
      <c r="A65" s="19">
        <v>53</v>
      </c>
      <c r="B65" s="21">
        <f>+B64+'Rate for Presentation'!$A$6</f>
        <v>48.72</v>
      </c>
      <c r="C65" s="21">
        <f>+C64+'Rate for Presentation'!$B$6</f>
        <v>56.059999999999917</v>
      </c>
      <c r="D65" s="21">
        <f>+D64+'Rate for Presentation'!$C$6</f>
        <v>58.959999999999866</v>
      </c>
      <c r="E65" s="21">
        <f>+E64+'Rate for Presentation'!$D$6</f>
        <v>61.229999999999919</v>
      </c>
      <c r="F65" s="21">
        <f>+F64+'Rate for Presentation'!$E$6</f>
        <v>66.54999999999994</v>
      </c>
      <c r="G65" s="21">
        <f>+G64+'Rate for Presentation'!$F$6</f>
        <v>68.359999999999957</v>
      </c>
      <c r="H65" s="21">
        <f>+H64+'Rate for Presentation'!$G$6</f>
        <v>75.829999999999913</v>
      </c>
      <c r="I65" s="21">
        <f>+I64+'Rate for Presentation'!$H$6</f>
        <v>82.840000000000089</v>
      </c>
      <c r="J65" s="21">
        <f>+J64+'Rate for Presentation'!$I$6</f>
        <v>85.169999999999888</v>
      </c>
      <c r="K65" s="21">
        <f>+K64+'Rate for Presentation'!$J$6</f>
        <v>97.710000000000051</v>
      </c>
      <c r="L65" s="21">
        <f>+L64+'Rate for Presentation'!$K$6</f>
        <v>124.61000000000024</v>
      </c>
      <c r="M65" s="21">
        <f>+M64+'Rate for Presentation'!$L$6</f>
        <v>163.43</v>
      </c>
    </row>
    <row r="66" spans="1:13" x14ac:dyDescent="0.25">
      <c r="A66" s="19">
        <v>54</v>
      </c>
      <c r="B66" s="21">
        <f>+B65+'Rate for Presentation'!$A$6</f>
        <v>49.22</v>
      </c>
      <c r="C66" s="21">
        <f>+C65+'Rate for Presentation'!$B$6</f>
        <v>56.679999999999914</v>
      </c>
      <c r="D66" s="21">
        <f>+D65+'Rate for Presentation'!$C$6</f>
        <v>59.619999999999862</v>
      </c>
      <c r="E66" s="21">
        <f>+E65+'Rate for Presentation'!$D$6</f>
        <v>61.919999999999916</v>
      </c>
      <c r="F66" s="21">
        <f>+F65+'Rate for Presentation'!$E$6</f>
        <v>67.309999999999945</v>
      </c>
      <c r="G66" s="21">
        <f>+G65+'Rate for Presentation'!$F$6</f>
        <v>69.119999999999962</v>
      </c>
      <c r="H66" s="21">
        <f>+H65+'Rate for Presentation'!$G$6</f>
        <v>76.659999999999911</v>
      </c>
      <c r="I66" s="21">
        <f>+I65+'Rate for Presentation'!$H$6</f>
        <v>83.76000000000009</v>
      </c>
      <c r="J66" s="21">
        <f>+J65+'Rate for Presentation'!$I$6</f>
        <v>86.109999999999886</v>
      </c>
      <c r="K66" s="21">
        <f>+K65+'Rate for Presentation'!$J$6</f>
        <v>98.740000000000052</v>
      </c>
      <c r="L66" s="21">
        <f>+L65+'Rate for Presentation'!$K$6</f>
        <v>126.01000000000025</v>
      </c>
      <c r="M66" s="21">
        <f>+M65+'Rate for Presentation'!$L$6</f>
        <v>165.42000000000002</v>
      </c>
    </row>
    <row r="67" spans="1:13" x14ac:dyDescent="0.25">
      <c r="A67" s="19">
        <v>55</v>
      </c>
      <c r="B67" s="21">
        <f>+B66+'Rate for Presentation'!$A$6</f>
        <v>49.72</v>
      </c>
      <c r="C67" s="21">
        <f>+C66+'Rate for Presentation'!$B$6</f>
        <v>57.299999999999912</v>
      </c>
      <c r="D67" s="21">
        <f>+D66+'Rate for Presentation'!$C$6</f>
        <v>60.279999999999859</v>
      </c>
      <c r="E67" s="21">
        <f>+E66+'Rate for Presentation'!$D$6</f>
        <v>62.609999999999914</v>
      </c>
      <c r="F67" s="21">
        <f>+F66+'Rate for Presentation'!$E$6</f>
        <v>68.069999999999951</v>
      </c>
      <c r="G67" s="21">
        <f>+G66+'Rate for Presentation'!$F$6</f>
        <v>69.879999999999967</v>
      </c>
      <c r="H67" s="21">
        <f>+H66+'Rate for Presentation'!$G$6</f>
        <v>77.48999999999991</v>
      </c>
      <c r="I67" s="21">
        <f>+I66+'Rate for Presentation'!$H$6</f>
        <v>84.680000000000092</v>
      </c>
      <c r="J67" s="21">
        <f>+J66+'Rate for Presentation'!$I$6</f>
        <v>87.049999999999883</v>
      </c>
      <c r="K67" s="21">
        <f>+K66+'Rate for Presentation'!$J$6</f>
        <v>99.770000000000053</v>
      </c>
      <c r="L67" s="21">
        <f>+L66+'Rate for Presentation'!$K$6</f>
        <v>127.41000000000025</v>
      </c>
      <c r="M67" s="21">
        <f>+M66+'Rate for Presentation'!$L$6</f>
        <v>167.41000000000003</v>
      </c>
    </row>
    <row r="68" spans="1:13" x14ac:dyDescent="0.25">
      <c r="A68" s="19">
        <v>56</v>
      </c>
      <c r="B68" s="21">
        <f>+B67+'Rate for Presentation'!$A$6</f>
        <v>50.22</v>
      </c>
      <c r="C68" s="21">
        <f>+C67+'Rate for Presentation'!$B$6</f>
        <v>57.919999999999909</v>
      </c>
      <c r="D68" s="21">
        <f>+D67+'Rate for Presentation'!$C$6</f>
        <v>60.939999999999856</v>
      </c>
      <c r="E68" s="21">
        <f>+E67+'Rate for Presentation'!$D$6</f>
        <v>63.299999999999912</v>
      </c>
      <c r="F68" s="21">
        <f>+F67+'Rate for Presentation'!$E$6</f>
        <v>68.829999999999956</v>
      </c>
      <c r="G68" s="21">
        <f>+G67+'Rate for Presentation'!$F$6</f>
        <v>70.639999999999972</v>
      </c>
      <c r="H68" s="21">
        <f>+H67+'Rate for Presentation'!$G$6</f>
        <v>78.319999999999908</v>
      </c>
      <c r="I68" s="21">
        <f>+I67+'Rate for Presentation'!$H$6</f>
        <v>85.600000000000094</v>
      </c>
      <c r="J68" s="21">
        <f>+J67+'Rate for Presentation'!$I$6</f>
        <v>87.989999999999881</v>
      </c>
      <c r="K68" s="21">
        <f>+K67+'Rate for Presentation'!$J$6</f>
        <v>100.80000000000005</v>
      </c>
      <c r="L68" s="21">
        <f>+L67+'Rate for Presentation'!$K$6</f>
        <v>128.81000000000026</v>
      </c>
      <c r="M68" s="21">
        <f>+M67+'Rate for Presentation'!$L$6</f>
        <v>169.40000000000003</v>
      </c>
    </row>
    <row r="69" spans="1:13" x14ac:dyDescent="0.25">
      <c r="A69" s="19">
        <v>57</v>
      </c>
      <c r="B69" s="21">
        <f>+B68+'Rate for Presentation'!$A$6</f>
        <v>50.72</v>
      </c>
      <c r="C69" s="21">
        <f>+C68+'Rate for Presentation'!$B$6</f>
        <v>58.539999999999907</v>
      </c>
      <c r="D69" s="21">
        <f>+D68+'Rate for Presentation'!$C$6</f>
        <v>61.599999999999852</v>
      </c>
      <c r="E69" s="21">
        <f>+E68+'Rate for Presentation'!$D$6</f>
        <v>63.98999999999991</v>
      </c>
      <c r="F69" s="21">
        <f>+F68+'Rate for Presentation'!$E$6</f>
        <v>69.589999999999961</v>
      </c>
      <c r="G69" s="21">
        <f>+G68+'Rate for Presentation'!$F$6</f>
        <v>71.399999999999977</v>
      </c>
      <c r="H69" s="21">
        <f>+H68+'Rate for Presentation'!$G$6</f>
        <v>79.149999999999906</v>
      </c>
      <c r="I69" s="21">
        <f>+I68+'Rate for Presentation'!$H$6</f>
        <v>86.520000000000095</v>
      </c>
      <c r="J69" s="21">
        <f>+J68+'Rate for Presentation'!$I$6</f>
        <v>88.929999999999879</v>
      </c>
      <c r="K69" s="21">
        <f>+K68+'Rate for Presentation'!$J$6</f>
        <v>101.83000000000006</v>
      </c>
      <c r="L69" s="21">
        <f>+L68+'Rate for Presentation'!$K$6</f>
        <v>130.21000000000026</v>
      </c>
      <c r="M69" s="21">
        <f>+M68+'Rate for Presentation'!$L$6</f>
        <v>171.39000000000004</v>
      </c>
    </row>
    <row r="70" spans="1:13" x14ac:dyDescent="0.25">
      <c r="A70" s="19">
        <v>58</v>
      </c>
      <c r="B70" s="21">
        <f>+B69+'Rate for Presentation'!$A$6</f>
        <v>51.22</v>
      </c>
      <c r="C70" s="21">
        <f>+C69+'Rate for Presentation'!$B$6</f>
        <v>59.159999999999904</v>
      </c>
      <c r="D70" s="21">
        <f>+D69+'Rate for Presentation'!$C$6</f>
        <v>62.259999999999849</v>
      </c>
      <c r="E70" s="21">
        <f>+E69+'Rate for Presentation'!$D$6</f>
        <v>64.679999999999907</v>
      </c>
      <c r="F70" s="21">
        <f>+F69+'Rate for Presentation'!$E$6</f>
        <v>70.349999999999966</v>
      </c>
      <c r="G70" s="21">
        <f>+G69+'Rate for Presentation'!$F$6</f>
        <v>72.159999999999982</v>
      </c>
      <c r="H70" s="21">
        <f>+H69+'Rate for Presentation'!$G$6</f>
        <v>79.979999999999905</v>
      </c>
      <c r="I70" s="21">
        <f>+I69+'Rate for Presentation'!$H$6</f>
        <v>87.440000000000097</v>
      </c>
      <c r="J70" s="21">
        <f>+J69+'Rate for Presentation'!$I$6</f>
        <v>89.869999999999877</v>
      </c>
      <c r="K70" s="21">
        <f>+K69+'Rate for Presentation'!$J$6</f>
        <v>102.86000000000006</v>
      </c>
      <c r="L70" s="21">
        <f>+L69+'Rate for Presentation'!$K$6</f>
        <v>131.61000000000027</v>
      </c>
      <c r="M70" s="21">
        <f>+M69+'Rate for Presentation'!$L$6</f>
        <v>173.38000000000005</v>
      </c>
    </row>
    <row r="71" spans="1:13" x14ac:dyDescent="0.25">
      <c r="A71" s="19">
        <v>59</v>
      </c>
      <c r="B71" s="21">
        <f>+B70+'Rate for Presentation'!$A$6</f>
        <v>51.72</v>
      </c>
      <c r="C71" s="21">
        <f>+C70+'Rate for Presentation'!$B$6</f>
        <v>59.779999999999902</v>
      </c>
      <c r="D71" s="21">
        <f>+D70+'Rate for Presentation'!$C$6</f>
        <v>62.919999999999845</v>
      </c>
      <c r="E71" s="21">
        <f>+E70+'Rate for Presentation'!$D$6</f>
        <v>65.369999999999905</v>
      </c>
      <c r="F71" s="21">
        <f>+F70+'Rate for Presentation'!$E$6</f>
        <v>71.109999999999971</v>
      </c>
      <c r="G71" s="21">
        <f>+G70+'Rate for Presentation'!$F$6</f>
        <v>72.919999999999987</v>
      </c>
      <c r="H71" s="21">
        <f>+H70+'Rate for Presentation'!$G$6</f>
        <v>80.809999999999903</v>
      </c>
      <c r="I71" s="21">
        <f>+I70+'Rate for Presentation'!$H$6</f>
        <v>88.360000000000099</v>
      </c>
      <c r="J71" s="21">
        <f>+J70+'Rate for Presentation'!$I$6</f>
        <v>90.809999999999874</v>
      </c>
      <c r="K71" s="21">
        <f>+K70+'Rate for Presentation'!$J$6</f>
        <v>103.89000000000006</v>
      </c>
      <c r="L71" s="21">
        <f>+L70+'Rate for Presentation'!$K$6</f>
        <v>133.01000000000028</v>
      </c>
      <c r="M71" s="21">
        <f>+M70+'Rate for Presentation'!$L$6</f>
        <v>175.37000000000006</v>
      </c>
    </row>
    <row r="72" spans="1:13" x14ac:dyDescent="0.25">
      <c r="A72" s="19">
        <v>60</v>
      </c>
      <c r="B72" s="21">
        <f>+B71+'Rate for Presentation'!$A$6</f>
        <v>52.22</v>
      </c>
      <c r="C72" s="21">
        <f>+C71+'Rate for Presentation'!$B$6</f>
        <v>60.399999999999899</v>
      </c>
      <c r="D72" s="21">
        <f>+D71+'Rate for Presentation'!$C$6</f>
        <v>63.579999999999842</v>
      </c>
      <c r="E72" s="21">
        <f>+E71+'Rate for Presentation'!$D$6</f>
        <v>66.059999999999903</v>
      </c>
      <c r="F72" s="21">
        <f>+F71+'Rate for Presentation'!$E$6</f>
        <v>71.869999999999976</v>
      </c>
      <c r="G72" s="21">
        <f>+G71+'Rate for Presentation'!$F$6</f>
        <v>73.679999999999993</v>
      </c>
      <c r="H72" s="21">
        <f>+H71+'Rate for Presentation'!$G$6</f>
        <v>81.639999999999901</v>
      </c>
      <c r="I72" s="21">
        <f>+I71+'Rate for Presentation'!$H$6</f>
        <v>89.280000000000101</v>
      </c>
      <c r="J72" s="21">
        <f>+J71+'Rate for Presentation'!$I$6</f>
        <v>91.749999999999872</v>
      </c>
      <c r="K72" s="21">
        <f>+K71+'Rate for Presentation'!$J$6</f>
        <v>104.92000000000006</v>
      </c>
      <c r="L72" s="21">
        <f>+L71+'Rate for Presentation'!$K$6</f>
        <v>134.41000000000028</v>
      </c>
      <c r="M72" s="21">
        <f>+M71+'Rate for Presentation'!$L$6</f>
        <v>177.36000000000007</v>
      </c>
    </row>
    <row r="73" spans="1:13" x14ac:dyDescent="0.25">
      <c r="A73" s="19">
        <v>61</v>
      </c>
      <c r="B73" s="21">
        <f>+B72+'Rate for Presentation'!$A$6</f>
        <v>52.72</v>
      </c>
      <c r="C73" s="21">
        <f>+C72+'Rate for Presentation'!$B$6</f>
        <v>61.019999999999897</v>
      </c>
      <c r="D73" s="21">
        <f>+D72+'Rate for Presentation'!$C$6</f>
        <v>64.239999999999839</v>
      </c>
      <c r="E73" s="21">
        <f>+E72+'Rate for Presentation'!$D$6</f>
        <v>66.749999999999901</v>
      </c>
      <c r="F73" s="21">
        <f>+F72+'Rate for Presentation'!$E$6</f>
        <v>72.629999999999981</v>
      </c>
      <c r="G73" s="21">
        <f>+G72+'Rate for Presentation'!$F$6</f>
        <v>74.44</v>
      </c>
      <c r="H73" s="21">
        <f>+H72+'Rate for Presentation'!$G$6</f>
        <v>82.469999999999899</v>
      </c>
      <c r="I73" s="21">
        <f>+I72+'Rate for Presentation'!$H$6</f>
        <v>90.200000000000102</v>
      </c>
      <c r="J73" s="21">
        <f>+J72+'Rate for Presentation'!$I$6</f>
        <v>92.68999999999987</v>
      </c>
      <c r="K73" s="21">
        <f>+K72+'Rate for Presentation'!$J$6</f>
        <v>105.95000000000006</v>
      </c>
      <c r="L73" s="21">
        <f>+L72+'Rate for Presentation'!$K$6</f>
        <v>135.81000000000029</v>
      </c>
      <c r="M73" s="21">
        <f>+M72+'Rate for Presentation'!$L$6</f>
        <v>179.35000000000008</v>
      </c>
    </row>
    <row r="74" spans="1:13" x14ac:dyDescent="0.25">
      <c r="A74" s="19">
        <v>62</v>
      </c>
      <c r="B74" s="21">
        <f>+B73+'Rate for Presentation'!$A$6</f>
        <v>53.22</v>
      </c>
      <c r="C74" s="21">
        <f>+C73+'Rate for Presentation'!$B$6</f>
        <v>61.639999999999894</v>
      </c>
      <c r="D74" s="21">
        <f>+D73+'Rate for Presentation'!$C$6</f>
        <v>64.899999999999835</v>
      </c>
      <c r="E74" s="21">
        <f>+E73+'Rate for Presentation'!$D$6</f>
        <v>67.439999999999898</v>
      </c>
      <c r="F74" s="21">
        <f>+F73+'Rate for Presentation'!$E$6</f>
        <v>73.389999999999986</v>
      </c>
      <c r="G74" s="21">
        <f>+G73+'Rate for Presentation'!$F$6</f>
        <v>75.2</v>
      </c>
      <c r="H74" s="21">
        <f>+H73+'Rate for Presentation'!$G$6</f>
        <v>83.299999999999898</v>
      </c>
      <c r="I74" s="21">
        <f>+I73+'Rate for Presentation'!$H$6</f>
        <v>91.120000000000104</v>
      </c>
      <c r="J74" s="21">
        <f>+J73+'Rate for Presentation'!$I$6</f>
        <v>93.629999999999868</v>
      </c>
      <c r="K74" s="21">
        <f>+K73+'Rate for Presentation'!$J$6</f>
        <v>106.98000000000006</v>
      </c>
      <c r="L74" s="21">
        <f>+L73+'Rate for Presentation'!$K$6</f>
        <v>137.21000000000029</v>
      </c>
      <c r="M74" s="21">
        <f>+M73+'Rate for Presentation'!$L$6</f>
        <v>181.34000000000009</v>
      </c>
    </row>
    <row r="75" spans="1:13" x14ac:dyDescent="0.25">
      <c r="A75" s="19">
        <v>63</v>
      </c>
      <c r="B75" s="21">
        <f>+B74+'Rate for Presentation'!$A$6</f>
        <v>53.72</v>
      </c>
      <c r="C75" s="21">
        <f>+C74+'Rate for Presentation'!$B$6</f>
        <v>62.259999999999891</v>
      </c>
      <c r="D75" s="21">
        <f>+D74+'Rate for Presentation'!$C$6</f>
        <v>65.559999999999832</v>
      </c>
      <c r="E75" s="21">
        <f>+E74+'Rate for Presentation'!$D$6</f>
        <v>68.129999999999896</v>
      </c>
      <c r="F75" s="21">
        <f>+F74+'Rate for Presentation'!$E$6</f>
        <v>74.149999999999991</v>
      </c>
      <c r="G75" s="21">
        <f>+G74+'Rate for Presentation'!$F$6</f>
        <v>75.960000000000008</v>
      </c>
      <c r="H75" s="21">
        <f>+H74+'Rate for Presentation'!$G$6</f>
        <v>84.129999999999896</v>
      </c>
      <c r="I75" s="21">
        <f>+I74+'Rate for Presentation'!$H$6</f>
        <v>92.040000000000106</v>
      </c>
      <c r="J75" s="21">
        <f>+J74+'Rate for Presentation'!$I$6</f>
        <v>94.569999999999865</v>
      </c>
      <c r="K75" s="21">
        <f>+K74+'Rate for Presentation'!$J$6</f>
        <v>108.01000000000006</v>
      </c>
      <c r="L75" s="21">
        <f>+L74+'Rate for Presentation'!$K$6</f>
        <v>138.6100000000003</v>
      </c>
      <c r="M75" s="21">
        <f>+M74+'Rate for Presentation'!$L$6</f>
        <v>183.3300000000001</v>
      </c>
    </row>
    <row r="76" spans="1:13" x14ac:dyDescent="0.25">
      <c r="A76" s="19">
        <v>64</v>
      </c>
      <c r="B76" s="21">
        <f>+B75+'Rate for Presentation'!$A$6</f>
        <v>54.22</v>
      </c>
      <c r="C76" s="21">
        <f>+C75+'Rate for Presentation'!$B$6</f>
        <v>62.879999999999889</v>
      </c>
      <c r="D76" s="21">
        <f>+D75+'Rate for Presentation'!$C$6</f>
        <v>66.219999999999828</v>
      </c>
      <c r="E76" s="21">
        <f>+E75+'Rate for Presentation'!$D$6</f>
        <v>68.819999999999894</v>
      </c>
      <c r="F76" s="21">
        <f>+F75+'Rate for Presentation'!$E$6</f>
        <v>74.91</v>
      </c>
      <c r="G76" s="21">
        <f>+G75+'Rate for Presentation'!$F$6</f>
        <v>76.720000000000013</v>
      </c>
      <c r="H76" s="21">
        <f>+H75+'Rate for Presentation'!$G$6</f>
        <v>84.959999999999894</v>
      </c>
      <c r="I76" s="21">
        <f>+I75+'Rate for Presentation'!$H$6</f>
        <v>92.960000000000107</v>
      </c>
      <c r="J76" s="21">
        <f>+J75+'Rate for Presentation'!$I$6</f>
        <v>95.509999999999863</v>
      </c>
      <c r="K76" s="21">
        <f>+K75+'Rate for Presentation'!$J$6</f>
        <v>109.04000000000006</v>
      </c>
      <c r="L76" s="21">
        <f>+L75+'Rate for Presentation'!$K$6</f>
        <v>140.0100000000003</v>
      </c>
      <c r="M76" s="21">
        <f>+M75+'Rate for Presentation'!$L$6</f>
        <v>185.32000000000011</v>
      </c>
    </row>
    <row r="77" spans="1:13" x14ac:dyDescent="0.25">
      <c r="A77" s="19">
        <v>65</v>
      </c>
      <c r="B77" s="21">
        <f>+B76+'Rate for Presentation'!$A$6</f>
        <v>54.72</v>
      </c>
      <c r="C77" s="21">
        <f>+C76+'Rate for Presentation'!$B$6</f>
        <v>63.499999999999886</v>
      </c>
      <c r="D77" s="21">
        <f>+D76+'Rate for Presentation'!$C$6</f>
        <v>66.879999999999825</v>
      </c>
      <c r="E77" s="21">
        <f>+E76+'Rate for Presentation'!$D$6</f>
        <v>69.509999999999891</v>
      </c>
      <c r="F77" s="21">
        <f>+F76+'Rate for Presentation'!$E$6</f>
        <v>75.67</v>
      </c>
      <c r="G77" s="21">
        <f>+G76+'Rate for Presentation'!$F$6</f>
        <v>77.480000000000018</v>
      </c>
      <c r="H77" s="21">
        <f>+H76+'Rate for Presentation'!$G$6</f>
        <v>85.789999999999893</v>
      </c>
      <c r="I77" s="21">
        <f>+I76+'Rate for Presentation'!$H$6</f>
        <v>93.880000000000109</v>
      </c>
      <c r="J77" s="21">
        <f>+J76+'Rate for Presentation'!$I$6</f>
        <v>96.449999999999861</v>
      </c>
      <c r="K77" s="21">
        <f>+K76+'Rate for Presentation'!$J$6</f>
        <v>110.07000000000006</v>
      </c>
      <c r="L77" s="21">
        <f>+L76+'Rate for Presentation'!$K$6</f>
        <v>141.41000000000031</v>
      </c>
      <c r="M77" s="21">
        <f>+M76+'Rate for Presentation'!$L$6</f>
        <v>187.31000000000012</v>
      </c>
    </row>
    <row r="78" spans="1:13" x14ac:dyDescent="0.25">
      <c r="A78" s="19">
        <v>66</v>
      </c>
      <c r="B78" s="21">
        <f>+B77+'Rate for Presentation'!$A$6</f>
        <v>55.22</v>
      </c>
      <c r="C78" s="21">
        <f>+C77+'Rate for Presentation'!$B$6</f>
        <v>64.119999999999891</v>
      </c>
      <c r="D78" s="21">
        <f>+D77+'Rate for Presentation'!$C$6</f>
        <v>67.539999999999822</v>
      </c>
      <c r="E78" s="21">
        <f>+E77+'Rate for Presentation'!$D$6</f>
        <v>70.199999999999889</v>
      </c>
      <c r="F78" s="21">
        <f>+F77+'Rate for Presentation'!$E$6</f>
        <v>76.430000000000007</v>
      </c>
      <c r="G78" s="21">
        <f>+G77+'Rate for Presentation'!$F$6</f>
        <v>78.240000000000023</v>
      </c>
      <c r="H78" s="21">
        <f>+H77+'Rate for Presentation'!$G$6</f>
        <v>86.619999999999891</v>
      </c>
      <c r="I78" s="21">
        <f>+I77+'Rate for Presentation'!$H$6</f>
        <v>94.800000000000111</v>
      </c>
      <c r="J78" s="21">
        <f>+J77+'Rate for Presentation'!$I$6</f>
        <v>97.389999999999858</v>
      </c>
      <c r="K78" s="21">
        <f>+K77+'Rate for Presentation'!$J$6</f>
        <v>111.10000000000007</v>
      </c>
      <c r="L78" s="21">
        <f>+L77+'Rate for Presentation'!$K$6</f>
        <v>142.81000000000031</v>
      </c>
      <c r="M78" s="21">
        <f>+M77+'Rate for Presentation'!$L$6</f>
        <v>189.30000000000013</v>
      </c>
    </row>
    <row r="79" spans="1:13" x14ac:dyDescent="0.25">
      <c r="A79" s="19">
        <v>67</v>
      </c>
      <c r="B79" s="21">
        <f>+B78+'Rate for Presentation'!$A$6</f>
        <v>55.72</v>
      </c>
      <c r="C79" s="21">
        <f>+C78+'Rate for Presentation'!$B$6</f>
        <v>64.739999999999895</v>
      </c>
      <c r="D79" s="21">
        <f>+D78+'Rate for Presentation'!$C$6</f>
        <v>68.199999999999818</v>
      </c>
      <c r="E79" s="21">
        <f>+E78+'Rate for Presentation'!$D$6</f>
        <v>70.889999999999887</v>
      </c>
      <c r="F79" s="21">
        <f>+F78+'Rate for Presentation'!$E$6</f>
        <v>77.190000000000012</v>
      </c>
      <c r="G79" s="21">
        <f>+G78+'Rate for Presentation'!$F$6</f>
        <v>79.000000000000028</v>
      </c>
      <c r="H79" s="21">
        <f>+H78+'Rate for Presentation'!$G$6</f>
        <v>87.449999999999889</v>
      </c>
      <c r="I79" s="21">
        <f>+I78+'Rate for Presentation'!$H$6</f>
        <v>95.720000000000113</v>
      </c>
      <c r="J79" s="21">
        <f>+J78+'Rate for Presentation'!$I$6</f>
        <v>98.329999999999856</v>
      </c>
      <c r="K79" s="21">
        <f>+K78+'Rate for Presentation'!$J$6</f>
        <v>112.13000000000007</v>
      </c>
      <c r="L79" s="21">
        <f>+L78+'Rate for Presentation'!$K$6</f>
        <v>144.21000000000032</v>
      </c>
      <c r="M79" s="21">
        <f>+M78+'Rate for Presentation'!$L$6</f>
        <v>191.29000000000013</v>
      </c>
    </row>
    <row r="80" spans="1:13" x14ac:dyDescent="0.25">
      <c r="A80" s="19">
        <v>68</v>
      </c>
      <c r="B80" s="21">
        <f>+B79+'Rate for Presentation'!$A$6</f>
        <v>56.22</v>
      </c>
      <c r="C80" s="21">
        <f>+C79+'Rate for Presentation'!$B$6</f>
        <v>65.3599999999999</v>
      </c>
      <c r="D80" s="21">
        <f>+D79+'Rate for Presentation'!$C$6</f>
        <v>68.859999999999815</v>
      </c>
      <c r="E80" s="21">
        <f>+E79+'Rate for Presentation'!$D$6</f>
        <v>71.579999999999885</v>
      </c>
      <c r="F80" s="21">
        <f>+F79+'Rate for Presentation'!$E$6</f>
        <v>77.950000000000017</v>
      </c>
      <c r="G80" s="21">
        <f>+G79+'Rate for Presentation'!$F$6</f>
        <v>79.760000000000034</v>
      </c>
      <c r="H80" s="21">
        <f>+H79+'Rate for Presentation'!$G$6</f>
        <v>88.279999999999887</v>
      </c>
      <c r="I80" s="21">
        <f>+I79+'Rate for Presentation'!$H$6</f>
        <v>96.640000000000114</v>
      </c>
      <c r="J80" s="21">
        <f>+J79+'Rate for Presentation'!$I$6</f>
        <v>99.269999999999854</v>
      </c>
      <c r="K80" s="21">
        <f>+K79+'Rate for Presentation'!$J$6</f>
        <v>113.16000000000007</v>
      </c>
      <c r="L80" s="21">
        <f>+L79+'Rate for Presentation'!$K$6</f>
        <v>145.61000000000033</v>
      </c>
      <c r="M80" s="21">
        <f>+M79+'Rate for Presentation'!$L$6</f>
        <v>193.28000000000014</v>
      </c>
    </row>
    <row r="81" spans="1:13" x14ac:dyDescent="0.25">
      <c r="A81" s="19">
        <v>69</v>
      </c>
      <c r="B81" s="21">
        <f>+B80+'Rate for Presentation'!$A$6</f>
        <v>56.72</v>
      </c>
      <c r="C81" s="21">
        <f>+C80+'Rate for Presentation'!$B$6</f>
        <v>65.979999999999905</v>
      </c>
      <c r="D81" s="21">
        <f>+D80+'Rate for Presentation'!$C$6</f>
        <v>69.519999999999811</v>
      </c>
      <c r="E81" s="21">
        <f>+E80+'Rate for Presentation'!$D$6</f>
        <v>72.269999999999882</v>
      </c>
      <c r="F81" s="21">
        <f>+F80+'Rate for Presentation'!$E$6</f>
        <v>78.710000000000022</v>
      </c>
      <c r="G81" s="21">
        <f>+G80+'Rate for Presentation'!$F$6</f>
        <v>80.520000000000039</v>
      </c>
      <c r="H81" s="21">
        <f>+H80+'Rate for Presentation'!$G$6</f>
        <v>89.109999999999886</v>
      </c>
      <c r="I81" s="21">
        <f>+I80+'Rate for Presentation'!$H$6</f>
        <v>97.560000000000116</v>
      </c>
      <c r="J81" s="21">
        <f>+J80+'Rate for Presentation'!$I$6</f>
        <v>100.20999999999985</v>
      </c>
      <c r="K81" s="21">
        <f>+K80+'Rate for Presentation'!$J$6</f>
        <v>114.19000000000007</v>
      </c>
      <c r="L81" s="21">
        <f>+L80+'Rate for Presentation'!$K$6</f>
        <v>147.01000000000033</v>
      </c>
      <c r="M81" s="21">
        <f>+M80+'Rate for Presentation'!$L$6</f>
        <v>195.27000000000015</v>
      </c>
    </row>
    <row r="82" spans="1:13" x14ac:dyDescent="0.25">
      <c r="A82" s="19">
        <v>70</v>
      </c>
      <c r="B82" s="21">
        <f>+B81+'Rate for Presentation'!$A$6</f>
        <v>57.22</v>
      </c>
      <c r="C82" s="21">
        <f>+C81+'Rate for Presentation'!$B$6</f>
        <v>66.599999999999909</v>
      </c>
      <c r="D82" s="21">
        <f>+D81+'Rate for Presentation'!$C$6</f>
        <v>70.179999999999808</v>
      </c>
      <c r="E82" s="21">
        <f>+E81+'Rate for Presentation'!$D$6</f>
        <v>72.95999999999988</v>
      </c>
      <c r="F82" s="21">
        <f>+F81+'Rate for Presentation'!$E$6</f>
        <v>79.470000000000027</v>
      </c>
      <c r="G82" s="21">
        <f>+G81+'Rate for Presentation'!$F$6</f>
        <v>81.280000000000044</v>
      </c>
      <c r="H82" s="21">
        <f>+H81+'Rate for Presentation'!$G$6</f>
        <v>89.939999999999884</v>
      </c>
      <c r="I82" s="21">
        <f>+I81+'Rate for Presentation'!$H$6</f>
        <v>98.480000000000118</v>
      </c>
      <c r="J82" s="21">
        <f>+J81+'Rate for Presentation'!$I$6</f>
        <v>101.14999999999985</v>
      </c>
      <c r="K82" s="21">
        <f>+K81+'Rate for Presentation'!$J$6</f>
        <v>115.22000000000007</v>
      </c>
      <c r="L82" s="21">
        <f>+L81+'Rate for Presentation'!$K$6</f>
        <v>148.41000000000034</v>
      </c>
      <c r="M82" s="21">
        <f>+M81+'Rate for Presentation'!$L$6</f>
        <v>197.26000000000016</v>
      </c>
    </row>
    <row r="83" spans="1:13" x14ac:dyDescent="0.25">
      <c r="A83" s="20" t="s">
        <v>3884</v>
      </c>
      <c r="B83" s="21">
        <f>+'Rate for Presentation'!A6</f>
        <v>0.5</v>
      </c>
      <c r="C83" s="21">
        <f>+'Rate for Presentation'!B6</f>
        <v>0.62</v>
      </c>
      <c r="D83" s="21">
        <f>+'Rate for Presentation'!C6</f>
        <v>0.66</v>
      </c>
      <c r="E83" s="21">
        <f>+'Rate for Presentation'!D6</f>
        <v>0.69</v>
      </c>
      <c r="F83" s="21">
        <f>+'Rate for Presentation'!E6</f>
        <v>0.76</v>
      </c>
      <c r="G83" s="21">
        <f>+'Rate for Presentation'!F6</f>
        <v>0.76</v>
      </c>
      <c r="H83" s="21">
        <f>+'Rate for Presentation'!G6</f>
        <v>0.83</v>
      </c>
      <c r="I83" s="21">
        <f>+'Rate for Presentation'!H6</f>
        <v>0.92</v>
      </c>
      <c r="J83" s="21">
        <f>+'Rate for Presentation'!I6</f>
        <v>0.94</v>
      </c>
      <c r="K83" s="21">
        <f>+'Rate for Presentation'!J6</f>
        <v>1.03</v>
      </c>
      <c r="L83" s="21">
        <f>+'Rate for Presentation'!K6</f>
        <v>1.4</v>
      </c>
      <c r="M83" s="21">
        <f>+'Rate for Presentation'!L6</f>
        <v>1.99</v>
      </c>
    </row>
    <row r="85" spans="1:13" ht="52.5" customHeight="1" x14ac:dyDescent="0.25">
      <c r="A85" s="29" t="s">
        <v>3885</v>
      </c>
      <c r="B85" s="30"/>
      <c r="C85" s="30"/>
      <c r="D85" s="30"/>
      <c r="E85" s="31"/>
    </row>
    <row r="87" spans="1:13" x14ac:dyDescent="0.25">
      <c r="A87" s="1" t="s">
        <v>4</v>
      </c>
    </row>
    <row r="88" spans="1:13" x14ac:dyDescent="0.25">
      <c r="A88" s="1" t="s">
        <v>3886</v>
      </c>
    </row>
    <row r="89" spans="1:13" x14ac:dyDescent="0.25">
      <c r="A89" s="1" t="s">
        <v>12</v>
      </c>
    </row>
    <row r="90" spans="1:13" x14ac:dyDescent="0.25">
      <c r="A90" s="1" t="s">
        <v>3887</v>
      </c>
    </row>
    <row r="91" spans="1:13" x14ac:dyDescent="0.25">
      <c r="A91" s="1" t="s">
        <v>5</v>
      </c>
    </row>
    <row r="92" spans="1:13" x14ac:dyDescent="0.25">
      <c r="A92" s="1" t="s">
        <v>6</v>
      </c>
    </row>
    <row r="93" spans="1:13" x14ac:dyDescent="0.25">
      <c r="A93" s="3" t="s">
        <v>3888</v>
      </c>
    </row>
    <row r="94" spans="1:13" x14ac:dyDescent="0.25">
      <c r="A94" s="3"/>
    </row>
    <row r="95" spans="1:13" x14ac:dyDescent="0.25">
      <c r="A95" s="1" t="s">
        <v>3889</v>
      </c>
    </row>
    <row r="96" spans="1:13" x14ac:dyDescent="0.25">
      <c r="A96" s="2" t="s">
        <v>3900</v>
      </c>
    </row>
    <row r="97" spans="1:5" x14ac:dyDescent="0.25">
      <c r="A97" s="40" t="s">
        <v>3890</v>
      </c>
    </row>
    <row r="98" spans="1:5" x14ac:dyDescent="0.25">
      <c r="A98" s="2" t="s">
        <v>3901</v>
      </c>
    </row>
    <row r="99" spans="1:5" x14ac:dyDescent="0.25">
      <c r="A99" s="2"/>
    </row>
    <row r="100" spans="1:5" x14ac:dyDescent="0.25">
      <c r="A100" s="32" t="s">
        <v>3891</v>
      </c>
      <c r="B100" s="32"/>
    </row>
    <row r="102" spans="1:5" ht="15.75" thickBot="1" x14ac:dyDescent="0.3">
      <c r="A102" s="9" t="s">
        <v>3892</v>
      </c>
      <c r="B102" s="15"/>
      <c r="C102" s="15"/>
      <c r="D102" s="15"/>
      <c r="E102" s="15"/>
    </row>
    <row r="103" spans="1:5" ht="15.75" thickBot="1" x14ac:dyDescent="0.3">
      <c r="A103" s="9" t="s">
        <v>3893</v>
      </c>
      <c r="B103" s="15"/>
      <c r="C103" s="15"/>
      <c r="D103" s="15"/>
      <c r="E103" s="15"/>
    </row>
    <row r="104" spans="1:5" ht="15.75" thickBot="1" x14ac:dyDescent="0.3">
      <c r="A104" s="9" t="s">
        <v>3894</v>
      </c>
      <c r="B104" s="16"/>
      <c r="C104" s="16"/>
      <c r="D104" s="16"/>
      <c r="E104" s="16"/>
    </row>
  </sheetData>
  <mergeCells count="13">
    <mergeCell ref="G4:H4"/>
    <mergeCell ref="I4:K4"/>
    <mergeCell ref="G1:K1"/>
    <mergeCell ref="G2:H2"/>
    <mergeCell ref="I2:K2"/>
    <mergeCell ref="G3:H3"/>
    <mergeCell ref="I3:K3"/>
    <mergeCell ref="G5:H5"/>
    <mergeCell ref="I5:K5"/>
    <mergeCell ref="J7:K7"/>
    <mergeCell ref="A85:E85"/>
    <mergeCell ref="A100:B100"/>
    <mergeCell ref="G7:I7"/>
  </mergeCells>
  <hyperlinks>
    <hyperlink ref="A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6"/>
  <sheetViews>
    <sheetView workbookViewId="0">
      <selection activeCell="C4" sqref="C4"/>
    </sheetView>
  </sheetViews>
  <sheetFormatPr defaultRowHeight="15" x14ac:dyDescent="0.25"/>
  <cols>
    <col min="1" max="1" width="16.28515625" bestFit="1" customWidth="1"/>
    <col min="2" max="12" width="16.28515625" customWidth="1"/>
    <col min="13" max="13" width="11.28515625" customWidth="1"/>
    <col min="14" max="14" width="10.42578125" customWidth="1"/>
    <col min="15" max="15" width="6.85546875" customWidth="1"/>
    <col min="16" max="16" width="7.42578125" customWidth="1"/>
    <col min="17" max="17" width="10.42578125" customWidth="1"/>
    <col min="18" max="18" width="6.85546875" customWidth="1"/>
    <col min="19" max="19" width="7.42578125" customWidth="1"/>
    <col min="20" max="20" width="10.42578125" customWidth="1"/>
    <col min="21" max="21" width="6.85546875" customWidth="1"/>
    <col min="22" max="22" width="7.42578125" customWidth="1"/>
    <col min="23" max="23" width="10.42578125" customWidth="1"/>
    <col min="24" max="24" width="6.85546875" customWidth="1"/>
    <col min="25" max="25" width="7.42578125" customWidth="1"/>
    <col min="26" max="26" width="10.42578125" bestFit="1" customWidth="1"/>
    <col min="27" max="27" width="6.85546875" customWidth="1"/>
    <col min="28" max="28" width="7.42578125" customWidth="1"/>
    <col min="29" max="29" width="10.42578125" bestFit="1" customWidth="1"/>
    <col min="30" max="30" width="7.85546875" customWidth="1"/>
    <col min="31" max="31" width="7.42578125" customWidth="1"/>
    <col min="32" max="32" width="10.42578125" bestFit="1" customWidth="1"/>
    <col min="33" max="33" width="7.85546875" customWidth="1"/>
    <col min="34" max="34" width="7.42578125" customWidth="1"/>
    <col min="35" max="35" width="10.42578125" bestFit="1" customWidth="1"/>
    <col min="36" max="36" width="7.85546875" customWidth="1"/>
    <col min="37" max="37" width="11.28515625" bestFit="1" customWidth="1"/>
  </cols>
  <sheetData>
    <row r="3" spans="1:13" x14ac:dyDescent="0.25">
      <c r="A3" s="14" t="s">
        <v>3878</v>
      </c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 t="s">
        <v>3879</v>
      </c>
    </row>
    <row r="5" spans="1:13" x14ac:dyDescent="0.25">
      <c r="A5" s="6">
        <v>22.72</v>
      </c>
      <c r="B5" s="6">
        <v>23.82</v>
      </c>
      <c r="C5" s="6">
        <v>24.64</v>
      </c>
      <c r="D5" s="6">
        <v>25.35</v>
      </c>
      <c r="E5" s="6">
        <v>27.03</v>
      </c>
      <c r="F5" s="6">
        <v>28.84</v>
      </c>
      <c r="G5" s="6">
        <v>32.67</v>
      </c>
      <c r="H5" s="6">
        <v>35</v>
      </c>
      <c r="I5" s="6">
        <v>36.29</v>
      </c>
      <c r="J5" s="6">
        <v>44.15</v>
      </c>
      <c r="K5" s="6">
        <v>51.81</v>
      </c>
      <c r="L5" s="6">
        <v>59.95</v>
      </c>
    </row>
    <row r="6" spans="1:13" x14ac:dyDescent="0.25">
      <c r="A6" s="6">
        <v>0.5</v>
      </c>
      <c r="B6" s="6">
        <v>0.62</v>
      </c>
      <c r="C6" s="6">
        <v>0.66</v>
      </c>
      <c r="D6" s="6">
        <v>0.69</v>
      </c>
      <c r="E6" s="6">
        <v>0.76</v>
      </c>
      <c r="F6" s="6">
        <v>0.76</v>
      </c>
      <c r="G6" s="6">
        <v>0.83</v>
      </c>
      <c r="H6" s="6">
        <v>0.92</v>
      </c>
      <c r="I6" s="6">
        <v>0.94</v>
      </c>
      <c r="J6" s="6">
        <v>1.03</v>
      </c>
      <c r="K6" s="6">
        <v>1.4</v>
      </c>
      <c r="L6" s="6">
        <v>1.99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85"/>
  <sheetViews>
    <sheetView topLeftCell="A177" workbookViewId="0">
      <selection activeCell="G200" sqref="G200"/>
    </sheetView>
  </sheetViews>
  <sheetFormatPr defaultRowHeight="15" x14ac:dyDescent="0.25"/>
  <cols>
    <col min="1" max="1" width="13.5703125" style="9" bestFit="1" customWidth="1"/>
    <col min="2" max="2" width="16.28515625" style="9" bestFit="1" customWidth="1"/>
    <col min="3" max="5" width="9.140625" style="9"/>
    <col min="6" max="6" width="13.5703125" style="9" bestFit="1" customWidth="1"/>
    <col min="7" max="7" width="16.28515625" style="9" bestFit="1" customWidth="1"/>
    <col min="8" max="8" width="14.42578125" style="9" bestFit="1" customWidth="1"/>
    <col min="9" max="20" width="10" style="9" customWidth="1"/>
    <col min="21" max="21" width="5.140625" style="9" customWidth="1"/>
    <col min="22" max="16384" width="9.140625" style="9"/>
  </cols>
  <sheetData>
    <row r="1" spans="1:25" x14ac:dyDescent="0.25">
      <c r="A1" s="1" t="s">
        <v>3866</v>
      </c>
      <c r="H1" s="1" t="s">
        <v>1189</v>
      </c>
    </row>
    <row r="2" spans="1:25" x14ac:dyDescent="0.25">
      <c r="A2" s="1" t="s">
        <v>10</v>
      </c>
      <c r="B2" s="1" t="s">
        <v>1188</v>
      </c>
      <c r="C2" s="1" t="s">
        <v>3867</v>
      </c>
      <c r="D2" s="1" t="s">
        <v>3869</v>
      </c>
      <c r="E2" s="1" t="s">
        <v>3876</v>
      </c>
      <c r="F2" s="1"/>
      <c r="H2" s="1" t="s">
        <v>10</v>
      </c>
      <c r="I2" s="1" t="s">
        <v>11</v>
      </c>
      <c r="J2" s="1" t="s">
        <v>3869</v>
      </c>
      <c r="K2" s="1" t="s">
        <v>3876</v>
      </c>
      <c r="L2" s="1" t="s">
        <v>13</v>
      </c>
    </row>
    <row r="3" spans="1:25" x14ac:dyDescent="0.25">
      <c r="A3" s="9" t="s">
        <v>1516</v>
      </c>
      <c r="B3" s="9" t="s">
        <v>1523</v>
      </c>
      <c r="C3" s="12">
        <v>7</v>
      </c>
      <c r="D3" s="8">
        <f>VLOOKUP(C:C,W:X,2,FALSE)</f>
        <v>32.67</v>
      </c>
      <c r="E3" s="9">
        <f>ROUND(VLOOKUP(C:C,W:Y,3,FALSE),2)</f>
        <v>0.83</v>
      </c>
      <c r="H3" s="9" t="s">
        <v>3896</v>
      </c>
      <c r="I3" s="9" t="s">
        <v>3896</v>
      </c>
      <c r="J3" s="6">
        <v>5</v>
      </c>
      <c r="K3" s="6">
        <v>0.08</v>
      </c>
    </row>
    <row r="4" spans="1:25" x14ac:dyDescent="0.25">
      <c r="A4" s="9" t="s">
        <v>1516</v>
      </c>
      <c r="B4" s="9" t="s">
        <v>1545</v>
      </c>
      <c r="C4" s="12">
        <v>3</v>
      </c>
      <c r="D4" s="8">
        <f t="shared" ref="D4:D67" si="0">VLOOKUP(C:C,W:X,2,FALSE)</f>
        <v>24.64</v>
      </c>
      <c r="E4" s="9">
        <f t="shared" ref="E4:E67" si="1">ROUND(VLOOKUP(C:C,W:Y,3,FALSE),2)</f>
        <v>0.66</v>
      </c>
      <c r="U4" s="1"/>
    </row>
    <row r="5" spans="1:25" x14ac:dyDescent="0.25">
      <c r="A5" s="9" t="s">
        <v>1516</v>
      </c>
      <c r="B5" s="9" t="s">
        <v>1548</v>
      </c>
      <c r="C5" s="12">
        <v>3</v>
      </c>
      <c r="D5" s="8">
        <f t="shared" si="0"/>
        <v>24.64</v>
      </c>
      <c r="E5" s="9">
        <f t="shared" si="1"/>
        <v>0.66</v>
      </c>
      <c r="H5" s="1" t="s">
        <v>3868</v>
      </c>
      <c r="I5" s="1">
        <v>1</v>
      </c>
      <c r="J5" s="1">
        <v>3</v>
      </c>
      <c r="K5" s="1">
        <v>4</v>
      </c>
      <c r="L5" s="1">
        <v>5</v>
      </c>
      <c r="M5" s="1">
        <v>6</v>
      </c>
      <c r="N5" s="1">
        <v>9</v>
      </c>
      <c r="O5" s="1">
        <v>10</v>
      </c>
      <c r="P5" s="1">
        <v>11</v>
      </c>
      <c r="Q5" s="1">
        <v>12</v>
      </c>
      <c r="R5" s="1">
        <v>13</v>
      </c>
      <c r="S5" s="1">
        <v>14</v>
      </c>
      <c r="T5" s="1">
        <v>16</v>
      </c>
    </row>
    <row r="6" spans="1:25" x14ac:dyDescent="0.25">
      <c r="A6" s="9" t="s">
        <v>1516</v>
      </c>
      <c r="B6" s="9" t="s">
        <v>1551</v>
      </c>
      <c r="C6" s="12">
        <v>7</v>
      </c>
      <c r="D6" s="8">
        <f t="shared" si="0"/>
        <v>32.67</v>
      </c>
      <c r="E6" s="9">
        <f t="shared" si="1"/>
        <v>0.83</v>
      </c>
      <c r="H6" s="1" t="s">
        <v>3869</v>
      </c>
      <c r="I6" s="9">
        <v>4.91</v>
      </c>
      <c r="J6" s="9">
        <v>5.39</v>
      </c>
      <c r="K6" s="9">
        <v>5.75</v>
      </c>
      <c r="L6" s="9">
        <v>6.06</v>
      </c>
      <c r="M6" s="9">
        <v>6.79</v>
      </c>
      <c r="N6" s="9">
        <v>7.58</v>
      </c>
      <c r="O6" s="9">
        <v>9.25</v>
      </c>
      <c r="P6" s="9">
        <v>10.27</v>
      </c>
      <c r="Q6" s="9">
        <v>10.83</v>
      </c>
      <c r="R6" s="9">
        <v>14.26</v>
      </c>
      <c r="S6" s="9">
        <v>17.600000000000001</v>
      </c>
      <c r="T6" s="9">
        <v>21.15</v>
      </c>
      <c r="V6" s="1"/>
      <c r="X6" s="1" t="s">
        <v>3869</v>
      </c>
      <c r="Y6" s="9" t="s">
        <v>3870</v>
      </c>
    </row>
    <row r="7" spans="1:25" x14ac:dyDescent="0.25">
      <c r="A7" s="9" t="s">
        <v>1516</v>
      </c>
      <c r="B7" s="9" t="s">
        <v>1554</v>
      </c>
      <c r="C7" s="12">
        <v>3</v>
      </c>
      <c r="D7" s="8">
        <f t="shared" si="0"/>
        <v>24.64</v>
      </c>
      <c r="E7" s="9">
        <f t="shared" si="1"/>
        <v>0.66</v>
      </c>
      <c r="H7" s="1" t="s">
        <v>3870</v>
      </c>
      <c r="I7" s="9">
        <v>0.14000000000000001</v>
      </c>
      <c r="J7" s="9">
        <v>0.19</v>
      </c>
      <c r="K7" s="9">
        <v>0.21000000000000002</v>
      </c>
      <c r="L7" s="9">
        <v>0.22</v>
      </c>
      <c r="M7" s="9">
        <v>0.25</v>
      </c>
      <c r="N7" s="9">
        <v>0.25</v>
      </c>
      <c r="O7" s="9">
        <v>0.28000000000000003</v>
      </c>
      <c r="P7" s="9">
        <v>0.32</v>
      </c>
      <c r="Q7" s="9">
        <v>0.33</v>
      </c>
      <c r="R7" s="9">
        <v>0.37</v>
      </c>
      <c r="S7" s="9">
        <v>0.53</v>
      </c>
      <c r="T7" s="9">
        <v>0.79</v>
      </c>
      <c r="V7" s="1">
        <v>1</v>
      </c>
      <c r="W7" s="9">
        <v>1</v>
      </c>
      <c r="X7" s="9">
        <v>22.72</v>
      </c>
      <c r="Y7" s="9">
        <v>0.5</v>
      </c>
    </row>
    <row r="8" spans="1:25" x14ac:dyDescent="0.25">
      <c r="A8" s="9" t="s">
        <v>1516</v>
      </c>
      <c r="B8" s="9" t="s">
        <v>1557</v>
      </c>
      <c r="C8" s="12">
        <v>4</v>
      </c>
      <c r="D8" s="8">
        <f t="shared" si="0"/>
        <v>25.35</v>
      </c>
      <c r="E8" s="9">
        <f t="shared" si="1"/>
        <v>0.69</v>
      </c>
      <c r="U8" s="1"/>
      <c r="V8" s="1">
        <v>3</v>
      </c>
      <c r="W8" s="9">
        <v>2</v>
      </c>
      <c r="X8" s="9">
        <v>23.82</v>
      </c>
      <c r="Y8" s="9">
        <v>0.62</v>
      </c>
    </row>
    <row r="9" spans="1:25" x14ac:dyDescent="0.25">
      <c r="A9" s="9" t="s">
        <v>1516</v>
      </c>
      <c r="B9" s="9" t="s">
        <v>1560</v>
      </c>
      <c r="C9" s="12">
        <v>7</v>
      </c>
      <c r="D9" s="8">
        <f t="shared" si="0"/>
        <v>32.67</v>
      </c>
      <c r="E9" s="9">
        <f t="shared" si="1"/>
        <v>0.83</v>
      </c>
      <c r="H9" s="1" t="s">
        <v>3868</v>
      </c>
      <c r="I9" s="1">
        <v>1</v>
      </c>
      <c r="J9" s="1">
        <v>3</v>
      </c>
      <c r="K9" s="1">
        <v>4</v>
      </c>
      <c r="L9" s="1">
        <v>5</v>
      </c>
      <c r="M9" s="1">
        <v>6</v>
      </c>
      <c r="N9" s="1">
        <v>9</v>
      </c>
      <c r="O9" s="1">
        <v>10</v>
      </c>
      <c r="P9" s="1">
        <v>11</v>
      </c>
      <c r="Q9" s="1">
        <v>12</v>
      </c>
      <c r="R9" s="1">
        <v>13</v>
      </c>
      <c r="S9" s="1">
        <v>14</v>
      </c>
      <c r="T9" s="1">
        <v>16</v>
      </c>
      <c r="U9" s="6"/>
      <c r="V9" s="1">
        <v>4</v>
      </c>
      <c r="W9" s="9">
        <v>3</v>
      </c>
      <c r="X9" s="9">
        <v>24.64</v>
      </c>
      <c r="Y9" s="9">
        <v>0.66</v>
      </c>
    </row>
    <row r="10" spans="1:25" x14ac:dyDescent="0.25">
      <c r="A10" s="9" t="s">
        <v>1516</v>
      </c>
      <c r="B10" s="9" t="s">
        <v>1562</v>
      </c>
      <c r="C10" s="12">
        <v>4</v>
      </c>
      <c r="D10" s="8">
        <f t="shared" si="0"/>
        <v>25.35</v>
      </c>
      <c r="E10" s="9">
        <f t="shared" si="1"/>
        <v>0.69</v>
      </c>
      <c r="H10" s="1" t="s">
        <v>3869</v>
      </c>
      <c r="I10" s="6">
        <f t="shared" ref="I10:T10" si="2">I6+$J$3</f>
        <v>9.91</v>
      </c>
      <c r="J10" s="6">
        <f t="shared" si="2"/>
        <v>10.39</v>
      </c>
      <c r="K10" s="6">
        <f t="shared" si="2"/>
        <v>10.75</v>
      </c>
      <c r="L10" s="6">
        <f t="shared" si="2"/>
        <v>11.059999999999999</v>
      </c>
      <c r="M10" s="6">
        <f t="shared" si="2"/>
        <v>11.79</v>
      </c>
      <c r="N10" s="6">
        <f t="shared" si="2"/>
        <v>12.58</v>
      </c>
      <c r="O10" s="6">
        <f t="shared" si="2"/>
        <v>14.25</v>
      </c>
      <c r="P10" s="6">
        <f t="shared" si="2"/>
        <v>15.27</v>
      </c>
      <c r="Q10" s="6">
        <f t="shared" si="2"/>
        <v>15.83</v>
      </c>
      <c r="R10" s="6">
        <f t="shared" si="2"/>
        <v>19.259999999999998</v>
      </c>
      <c r="S10" s="6">
        <f t="shared" si="2"/>
        <v>22.6</v>
      </c>
      <c r="T10" s="6">
        <f t="shared" si="2"/>
        <v>26.15</v>
      </c>
      <c r="U10" s="6"/>
      <c r="V10" s="1">
        <v>5</v>
      </c>
      <c r="W10" s="9">
        <v>4</v>
      </c>
      <c r="X10" s="9">
        <v>25.35</v>
      </c>
      <c r="Y10" s="9">
        <v>0.69</v>
      </c>
    </row>
    <row r="11" spans="1:25" x14ac:dyDescent="0.25">
      <c r="A11" s="9" t="s">
        <v>1516</v>
      </c>
      <c r="B11" s="9" t="s">
        <v>1565</v>
      </c>
      <c r="C11" s="12">
        <v>3</v>
      </c>
      <c r="D11" s="8">
        <f t="shared" si="0"/>
        <v>24.64</v>
      </c>
      <c r="E11" s="9">
        <f t="shared" si="1"/>
        <v>0.66</v>
      </c>
      <c r="H11" s="1" t="s">
        <v>3870</v>
      </c>
      <c r="I11" s="6">
        <f t="shared" ref="I11:T11" si="3">I7+$K$3</f>
        <v>0.22000000000000003</v>
      </c>
      <c r="J11" s="6">
        <f t="shared" si="3"/>
        <v>0.27</v>
      </c>
      <c r="K11" s="6">
        <f t="shared" si="3"/>
        <v>0.29000000000000004</v>
      </c>
      <c r="L11" s="6">
        <f t="shared" si="3"/>
        <v>0.3</v>
      </c>
      <c r="M11" s="6">
        <f t="shared" si="3"/>
        <v>0.33</v>
      </c>
      <c r="N11" s="6">
        <f t="shared" si="3"/>
        <v>0.33</v>
      </c>
      <c r="O11" s="6">
        <f t="shared" si="3"/>
        <v>0.36000000000000004</v>
      </c>
      <c r="P11" s="6">
        <f t="shared" si="3"/>
        <v>0.4</v>
      </c>
      <c r="Q11" s="6">
        <f t="shared" si="3"/>
        <v>0.41000000000000003</v>
      </c>
      <c r="R11" s="6">
        <f t="shared" si="3"/>
        <v>0.45</v>
      </c>
      <c r="S11" s="6">
        <f t="shared" si="3"/>
        <v>0.61</v>
      </c>
      <c r="T11" s="6">
        <f t="shared" si="3"/>
        <v>0.87</v>
      </c>
      <c r="V11" s="1">
        <v>6</v>
      </c>
      <c r="W11" s="9">
        <v>5</v>
      </c>
      <c r="X11" s="9">
        <v>27.03</v>
      </c>
      <c r="Y11" s="9">
        <v>0.76</v>
      </c>
    </row>
    <row r="12" spans="1:25" x14ac:dyDescent="0.25">
      <c r="A12" s="9" t="s">
        <v>1516</v>
      </c>
      <c r="B12" s="9" t="s">
        <v>1568</v>
      </c>
      <c r="C12" s="12">
        <v>4</v>
      </c>
      <c r="D12" s="8">
        <f t="shared" si="0"/>
        <v>25.35</v>
      </c>
      <c r="E12" s="9">
        <f t="shared" si="1"/>
        <v>0.69</v>
      </c>
      <c r="V12" s="1">
        <v>9</v>
      </c>
      <c r="W12" s="9">
        <v>6</v>
      </c>
      <c r="X12" s="9">
        <v>28.84</v>
      </c>
      <c r="Y12" s="9">
        <v>0.76</v>
      </c>
    </row>
    <row r="13" spans="1:25" x14ac:dyDescent="0.25">
      <c r="A13" s="9" t="s">
        <v>1516</v>
      </c>
      <c r="B13" s="9" t="s">
        <v>1571</v>
      </c>
      <c r="C13" s="12">
        <v>3</v>
      </c>
      <c r="D13" s="8">
        <f t="shared" si="0"/>
        <v>24.64</v>
      </c>
      <c r="E13" s="9">
        <f t="shared" si="1"/>
        <v>0.66</v>
      </c>
      <c r="H13" s="5" t="s">
        <v>3871</v>
      </c>
      <c r="I13" s="5">
        <v>2.2000000000000002</v>
      </c>
      <c r="V13" s="1">
        <v>10</v>
      </c>
      <c r="W13" s="9">
        <v>7</v>
      </c>
      <c r="X13" s="9">
        <v>32.67</v>
      </c>
      <c r="Y13" s="9">
        <v>0.83</v>
      </c>
    </row>
    <row r="14" spans="1:25" x14ac:dyDescent="0.25">
      <c r="A14" s="9" t="s">
        <v>1516</v>
      </c>
      <c r="B14" s="9" t="s">
        <v>1526</v>
      </c>
      <c r="C14" s="12">
        <v>3</v>
      </c>
      <c r="D14" s="8">
        <f t="shared" si="0"/>
        <v>24.64</v>
      </c>
      <c r="E14" s="9">
        <f t="shared" si="1"/>
        <v>0.66</v>
      </c>
      <c r="U14" s="1"/>
      <c r="V14" s="1">
        <v>11</v>
      </c>
      <c r="W14" s="9">
        <v>8</v>
      </c>
      <c r="X14" s="9">
        <v>35</v>
      </c>
      <c r="Y14" s="9">
        <v>0.92</v>
      </c>
    </row>
    <row r="15" spans="1:25" x14ac:dyDescent="0.25">
      <c r="A15" s="9" t="s">
        <v>1516</v>
      </c>
      <c r="B15" s="9" t="s">
        <v>1573</v>
      </c>
      <c r="C15" s="12">
        <v>4</v>
      </c>
      <c r="D15" s="8">
        <f t="shared" si="0"/>
        <v>25.35</v>
      </c>
      <c r="E15" s="9">
        <f t="shared" si="1"/>
        <v>0.69</v>
      </c>
      <c r="H15" s="1"/>
      <c r="I15" s="1">
        <v>1</v>
      </c>
      <c r="J15" s="1">
        <v>2</v>
      </c>
      <c r="K15" s="1">
        <v>3</v>
      </c>
      <c r="L15" s="1">
        <v>4</v>
      </c>
      <c r="M15" s="1">
        <v>5</v>
      </c>
      <c r="N15" s="1">
        <v>6</v>
      </c>
      <c r="O15" s="1">
        <v>7</v>
      </c>
      <c r="P15" s="1">
        <v>8</v>
      </c>
      <c r="Q15" s="1">
        <v>9</v>
      </c>
      <c r="R15" s="1">
        <v>10</v>
      </c>
      <c r="S15" s="1">
        <v>11</v>
      </c>
      <c r="T15" s="1">
        <v>12</v>
      </c>
      <c r="U15" s="6"/>
      <c r="V15" s="1">
        <v>12</v>
      </c>
      <c r="W15" s="9">
        <v>9</v>
      </c>
      <c r="X15" s="9">
        <v>36.29</v>
      </c>
      <c r="Y15" s="9">
        <v>0.94</v>
      </c>
    </row>
    <row r="16" spans="1:25" x14ac:dyDescent="0.25">
      <c r="A16" s="9" t="s">
        <v>1516</v>
      </c>
      <c r="B16" s="9" t="s">
        <v>1576</v>
      </c>
      <c r="C16" s="12">
        <v>7</v>
      </c>
      <c r="D16" s="8">
        <f t="shared" si="0"/>
        <v>32.67</v>
      </c>
      <c r="E16" s="9">
        <f t="shared" si="1"/>
        <v>0.83</v>
      </c>
      <c r="H16" s="1" t="s">
        <v>3869</v>
      </c>
      <c r="I16" s="6">
        <f t="shared" ref="I16:T17" si="4">I10*$I$13</f>
        <v>21.802000000000003</v>
      </c>
      <c r="J16" s="6">
        <f t="shared" si="4"/>
        <v>22.858000000000004</v>
      </c>
      <c r="K16" s="6">
        <f t="shared" si="4"/>
        <v>23.650000000000002</v>
      </c>
      <c r="L16" s="6">
        <f t="shared" si="4"/>
        <v>24.332000000000001</v>
      </c>
      <c r="M16" s="6">
        <f t="shared" si="4"/>
        <v>25.937999999999999</v>
      </c>
      <c r="N16" s="6">
        <f t="shared" si="4"/>
        <v>27.676000000000002</v>
      </c>
      <c r="O16" s="6">
        <f t="shared" si="4"/>
        <v>31.35</v>
      </c>
      <c r="P16" s="6">
        <f t="shared" si="4"/>
        <v>33.594000000000001</v>
      </c>
      <c r="Q16" s="6">
        <f t="shared" si="4"/>
        <v>34.826000000000001</v>
      </c>
      <c r="R16" s="6">
        <f t="shared" si="4"/>
        <v>42.372</v>
      </c>
      <c r="S16" s="6">
        <f t="shared" si="4"/>
        <v>49.720000000000006</v>
      </c>
      <c r="T16" s="6">
        <f t="shared" si="4"/>
        <v>57.53</v>
      </c>
      <c r="U16" s="6"/>
      <c r="V16" s="1">
        <v>13</v>
      </c>
      <c r="W16" s="9">
        <v>10</v>
      </c>
      <c r="X16" s="9">
        <v>44.15</v>
      </c>
      <c r="Y16" s="9">
        <v>1.03</v>
      </c>
    </row>
    <row r="17" spans="1:25" x14ac:dyDescent="0.25">
      <c r="A17" s="9" t="s">
        <v>1516</v>
      </c>
      <c r="B17" s="9" t="s">
        <v>1528</v>
      </c>
      <c r="C17" s="12">
        <v>7</v>
      </c>
      <c r="D17" s="8">
        <f t="shared" si="0"/>
        <v>32.67</v>
      </c>
      <c r="E17" s="9">
        <f t="shared" si="1"/>
        <v>0.83</v>
      </c>
      <c r="H17" s="1" t="s">
        <v>3870</v>
      </c>
      <c r="I17" s="6">
        <f t="shared" si="4"/>
        <v>0.4840000000000001</v>
      </c>
      <c r="J17" s="6">
        <f t="shared" si="4"/>
        <v>0.59400000000000008</v>
      </c>
      <c r="K17" s="6">
        <f t="shared" si="4"/>
        <v>0.63800000000000012</v>
      </c>
      <c r="L17" s="6">
        <f t="shared" si="4"/>
        <v>0.66</v>
      </c>
      <c r="M17" s="6">
        <f t="shared" si="4"/>
        <v>0.72600000000000009</v>
      </c>
      <c r="N17" s="6">
        <f t="shared" si="4"/>
        <v>0.72600000000000009</v>
      </c>
      <c r="O17" s="6">
        <f t="shared" si="4"/>
        <v>0.79200000000000015</v>
      </c>
      <c r="P17" s="6">
        <f t="shared" si="4"/>
        <v>0.88000000000000012</v>
      </c>
      <c r="Q17" s="6">
        <f t="shared" si="4"/>
        <v>0.90200000000000014</v>
      </c>
      <c r="R17" s="6">
        <f t="shared" si="4"/>
        <v>0.9900000000000001</v>
      </c>
      <c r="S17" s="6">
        <f t="shared" si="4"/>
        <v>1.3420000000000001</v>
      </c>
      <c r="T17" s="6">
        <f t="shared" si="4"/>
        <v>1.9140000000000001</v>
      </c>
      <c r="V17" s="1">
        <v>14</v>
      </c>
      <c r="W17" s="9">
        <v>11</v>
      </c>
      <c r="X17" s="9">
        <v>51.81</v>
      </c>
      <c r="Y17" s="9">
        <v>1.4</v>
      </c>
    </row>
    <row r="18" spans="1:25" x14ac:dyDescent="0.25">
      <c r="A18" s="9" t="s">
        <v>1516</v>
      </c>
      <c r="B18" s="9" t="s">
        <v>1530</v>
      </c>
      <c r="C18" s="12">
        <v>4</v>
      </c>
      <c r="D18" s="8">
        <f t="shared" si="0"/>
        <v>25.35</v>
      </c>
      <c r="E18" s="9">
        <f t="shared" si="1"/>
        <v>0.69</v>
      </c>
      <c r="H18" s="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1">
        <v>16</v>
      </c>
      <c r="W18" s="9">
        <v>12</v>
      </c>
      <c r="X18" s="9">
        <v>59.95</v>
      </c>
      <c r="Y18" s="9">
        <v>1.99</v>
      </c>
    </row>
    <row r="19" spans="1:25" x14ac:dyDescent="0.25">
      <c r="A19" s="9" t="s">
        <v>1516</v>
      </c>
      <c r="B19" s="9" t="s">
        <v>1532</v>
      </c>
      <c r="C19" s="12">
        <v>4</v>
      </c>
      <c r="D19" s="8">
        <f t="shared" si="0"/>
        <v>25.35</v>
      </c>
      <c r="E19" s="9">
        <f t="shared" si="1"/>
        <v>0.69</v>
      </c>
      <c r="H19" s="5" t="s">
        <v>3898</v>
      </c>
      <c r="I19" s="5">
        <v>1.042</v>
      </c>
    </row>
    <row r="20" spans="1:25" x14ac:dyDescent="0.25">
      <c r="A20" s="9" t="s">
        <v>1516</v>
      </c>
      <c r="B20" s="9" t="s">
        <v>1534</v>
      </c>
      <c r="C20" s="12">
        <v>3</v>
      </c>
      <c r="D20" s="8">
        <f t="shared" si="0"/>
        <v>24.64</v>
      </c>
      <c r="E20" s="9">
        <f t="shared" si="1"/>
        <v>0.66</v>
      </c>
      <c r="U20" s="1"/>
    </row>
    <row r="21" spans="1:25" x14ac:dyDescent="0.25">
      <c r="A21" s="9" t="s">
        <v>1516</v>
      </c>
      <c r="B21" s="9" t="s">
        <v>1537</v>
      </c>
      <c r="C21" s="12">
        <v>4</v>
      </c>
      <c r="D21" s="8">
        <f t="shared" si="0"/>
        <v>25.35</v>
      </c>
      <c r="E21" s="9">
        <f t="shared" si="1"/>
        <v>0.69</v>
      </c>
      <c r="H21" s="1"/>
      <c r="I21" s="1">
        <v>1</v>
      </c>
      <c r="J21" s="1">
        <v>2</v>
      </c>
      <c r="K21" s="1">
        <v>3</v>
      </c>
      <c r="L21" s="1">
        <v>4</v>
      </c>
      <c r="M21" s="1">
        <v>5</v>
      </c>
      <c r="N21" s="1">
        <v>6</v>
      </c>
      <c r="O21" s="1">
        <v>7</v>
      </c>
      <c r="P21" s="1">
        <v>8</v>
      </c>
      <c r="Q21" s="1">
        <v>9</v>
      </c>
      <c r="R21" s="1">
        <v>10</v>
      </c>
      <c r="S21" s="1">
        <v>11</v>
      </c>
      <c r="T21" s="1">
        <v>12</v>
      </c>
      <c r="U21" s="6"/>
    </row>
    <row r="22" spans="1:25" x14ac:dyDescent="0.25">
      <c r="A22" s="9" t="s">
        <v>1516</v>
      </c>
      <c r="B22" s="9" t="s">
        <v>1539</v>
      </c>
      <c r="C22" s="12">
        <v>4</v>
      </c>
      <c r="D22" s="8">
        <f t="shared" si="0"/>
        <v>25.35</v>
      </c>
      <c r="E22" s="9">
        <f t="shared" si="1"/>
        <v>0.69</v>
      </c>
      <c r="H22" s="1" t="s">
        <v>3869</v>
      </c>
      <c r="I22" s="6">
        <f>I16*$I$19</f>
        <v>22.717684000000006</v>
      </c>
      <c r="J22" s="6">
        <f t="shared" ref="J22:T22" si="5">J16*$I$19</f>
        <v>23.818036000000006</v>
      </c>
      <c r="K22" s="6">
        <f t="shared" si="5"/>
        <v>24.643300000000004</v>
      </c>
      <c r="L22" s="6">
        <f t="shared" si="5"/>
        <v>25.353944000000002</v>
      </c>
      <c r="M22" s="6">
        <f t="shared" si="5"/>
        <v>27.027396</v>
      </c>
      <c r="N22" s="6">
        <f t="shared" si="5"/>
        <v>28.838392000000002</v>
      </c>
      <c r="O22" s="6">
        <f t="shared" si="5"/>
        <v>32.666700000000006</v>
      </c>
      <c r="P22" s="6">
        <f t="shared" si="5"/>
        <v>35.004948000000006</v>
      </c>
      <c r="Q22" s="6">
        <f t="shared" si="5"/>
        <v>36.288692000000005</v>
      </c>
      <c r="R22" s="6">
        <f t="shared" si="5"/>
        <v>44.151623999999998</v>
      </c>
      <c r="S22" s="6">
        <f t="shared" si="5"/>
        <v>51.808240000000005</v>
      </c>
      <c r="T22" s="6">
        <f t="shared" si="5"/>
        <v>59.946260000000002</v>
      </c>
      <c r="U22" s="6"/>
    </row>
    <row r="23" spans="1:25" x14ac:dyDescent="0.25">
      <c r="A23" s="9" t="s">
        <v>1516</v>
      </c>
      <c r="B23" s="9" t="s">
        <v>1542</v>
      </c>
      <c r="C23" s="12">
        <v>3</v>
      </c>
      <c r="D23" s="8">
        <f t="shared" si="0"/>
        <v>24.64</v>
      </c>
      <c r="E23" s="9">
        <f t="shared" si="1"/>
        <v>0.66</v>
      </c>
      <c r="H23" s="1" t="s">
        <v>3870</v>
      </c>
      <c r="I23" s="6">
        <f>I17*$I$19</f>
        <v>0.50432800000000011</v>
      </c>
      <c r="J23" s="6">
        <f t="shared" ref="J23:T23" si="6">J17*$I$19</f>
        <v>0.61894800000000005</v>
      </c>
      <c r="K23" s="6">
        <f t="shared" si="6"/>
        <v>0.66479600000000016</v>
      </c>
      <c r="L23" s="6">
        <f t="shared" si="6"/>
        <v>0.68772000000000011</v>
      </c>
      <c r="M23" s="6">
        <f t="shared" si="6"/>
        <v>0.75649200000000016</v>
      </c>
      <c r="N23" s="6">
        <f t="shared" si="6"/>
        <v>0.75649200000000016</v>
      </c>
      <c r="O23" s="6">
        <f t="shared" si="6"/>
        <v>0.82526400000000022</v>
      </c>
      <c r="P23" s="6">
        <f t="shared" si="6"/>
        <v>0.91696000000000011</v>
      </c>
      <c r="Q23" s="6">
        <f t="shared" si="6"/>
        <v>0.93988400000000016</v>
      </c>
      <c r="R23" s="6">
        <f t="shared" si="6"/>
        <v>1.0315800000000002</v>
      </c>
      <c r="S23" s="6">
        <f t="shared" si="6"/>
        <v>1.3983640000000002</v>
      </c>
      <c r="T23" s="6">
        <f t="shared" si="6"/>
        <v>1.9943880000000003</v>
      </c>
    </row>
    <row r="24" spans="1:25" x14ac:dyDescent="0.25">
      <c r="A24" s="9" t="s">
        <v>1516</v>
      </c>
      <c r="B24" s="9" t="s">
        <v>1579</v>
      </c>
      <c r="C24" s="12">
        <v>8</v>
      </c>
      <c r="D24" s="8">
        <f t="shared" si="0"/>
        <v>35</v>
      </c>
      <c r="E24" s="9">
        <f t="shared" si="1"/>
        <v>0.92</v>
      </c>
    </row>
    <row r="25" spans="1:25" x14ac:dyDescent="0.25">
      <c r="A25" s="9" t="s">
        <v>1516</v>
      </c>
      <c r="B25" s="9" t="s">
        <v>1604</v>
      </c>
      <c r="C25" s="12">
        <v>9</v>
      </c>
      <c r="D25" s="8">
        <f t="shared" si="0"/>
        <v>36.29</v>
      </c>
      <c r="E25" s="9">
        <f t="shared" si="1"/>
        <v>0.94</v>
      </c>
      <c r="H25" s="5" t="s">
        <v>3872</v>
      </c>
      <c r="I25" s="7">
        <f>B189</f>
        <v>0</v>
      </c>
    </row>
    <row r="26" spans="1:25" x14ac:dyDescent="0.25">
      <c r="A26" s="9" t="s">
        <v>1516</v>
      </c>
      <c r="B26" s="9" t="s">
        <v>1607</v>
      </c>
      <c r="C26" s="12">
        <v>8</v>
      </c>
      <c r="D26" s="8">
        <f t="shared" si="0"/>
        <v>35</v>
      </c>
      <c r="E26" s="9">
        <f t="shared" si="1"/>
        <v>0.92</v>
      </c>
    </row>
    <row r="27" spans="1:25" x14ac:dyDescent="0.25">
      <c r="A27" s="9" t="s">
        <v>1516</v>
      </c>
      <c r="B27" s="9" t="s">
        <v>1610</v>
      </c>
      <c r="C27" s="12">
        <v>10</v>
      </c>
      <c r="D27" s="8">
        <f t="shared" si="0"/>
        <v>44.15</v>
      </c>
      <c r="E27" s="9">
        <f t="shared" si="1"/>
        <v>1.03</v>
      </c>
      <c r="H27" s="1"/>
      <c r="I27" s="1">
        <v>1</v>
      </c>
      <c r="J27" s="1">
        <v>2</v>
      </c>
      <c r="K27" s="1">
        <v>3</v>
      </c>
      <c r="L27" s="1">
        <v>4</v>
      </c>
      <c r="M27" s="1">
        <v>5</v>
      </c>
      <c r="N27" s="1">
        <v>6</v>
      </c>
      <c r="O27" s="1">
        <v>7</v>
      </c>
      <c r="P27" s="1">
        <v>8</v>
      </c>
      <c r="Q27" s="1">
        <v>9</v>
      </c>
      <c r="R27" s="1">
        <v>10</v>
      </c>
      <c r="S27" s="1">
        <v>11</v>
      </c>
      <c r="T27" s="1">
        <v>12</v>
      </c>
    </row>
    <row r="28" spans="1:25" x14ac:dyDescent="0.25">
      <c r="A28" s="9" t="s">
        <v>1516</v>
      </c>
      <c r="B28" s="9" t="s">
        <v>1613</v>
      </c>
      <c r="C28" s="12">
        <v>8</v>
      </c>
      <c r="D28" s="8">
        <f t="shared" si="0"/>
        <v>35</v>
      </c>
      <c r="E28" s="9">
        <f t="shared" si="1"/>
        <v>0.92</v>
      </c>
      <c r="H28" s="1" t="s">
        <v>3869</v>
      </c>
      <c r="I28" s="6">
        <f>ROUND(I22-(I22*$I$25),2)</f>
        <v>22.72</v>
      </c>
      <c r="J28" s="6">
        <f t="shared" ref="J28:T28" si="7">ROUND(J22-(J22*$I$25),2)</f>
        <v>23.82</v>
      </c>
      <c r="K28" s="6">
        <f t="shared" si="7"/>
        <v>24.64</v>
      </c>
      <c r="L28" s="6">
        <f t="shared" si="7"/>
        <v>25.35</v>
      </c>
      <c r="M28" s="6">
        <f t="shared" si="7"/>
        <v>27.03</v>
      </c>
      <c r="N28" s="6">
        <f t="shared" si="7"/>
        <v>28.84</v>
      </c>
      <c r="O28" s="6">
        <f t="shared" si="7"/>
        <v>32.67</v>
      </c>
      <c r="P28" s="6">
        <f t="shared" si="7"/>
        <v>35</v>
      </c>
      <c r="Q28" s="6">
        <f t="shared" si="7"/>
        <v>36.29</v>
      </c>
      <c r="R28" s="6">
        <f t="shared" si="7"/>
        <v>44.15</v>
      </c>
      <c r="S28" s="6">
        <f t="shared" si="7"/>
        <v>51.81</v>
      </c>
      <c r="T28" s="6">
        <f t="shared" si="7"/>
        <v>59.95</v>
      </c>
    </row>
    <row r="29" spans="1:25" x14ac:dyDescent="0.25">
      <c r="A29" s="9" t="s">
        <v>1516</v>
      </c>
      <c r="B29" s="9" t="s">
        <v>1616</v>
      </c>
      <c r="C29" s="12">
        <v>8</v>
      </c>
      <c r="D29" s="8">
        <f t="shared" si="0"/>
        <v>35</v>
      </c>
      <c r="E29" s="9">
        <f t="shared" si="1"/>
        <v>0.92</v>
      </c>
      <c r="H29" s="1" t="s">
        <v>3870</v>
      </c>
      <c r="I29" s="6">
        <f>ROUND(I23-(I23*$I$25),2)</f>
        <v>0.5</v>
      </c>
      <c r="J29" s="6">
        <f t="shared" ref="J29:T29" si="8">ROUND(J23-(J23*$I$25),2)</f>
        <v>0.62</v>
      </c>
      <c r="K29" s="6">
        <f t="shared" si="8"/>
        <v>0.66</v>
      </c>
      <c r="L29" s="6">
        <f t="shared" si="8"/>
        <v>0.69</v>
      </c>
      <c r="M29" s="6">
        <f t="shared" si="8"/>
        <v>0.76</v>
      </c>
      <c r="N29" s="6">
        <f t="shared" si="8"/>
        <v>0.76</v>
      </c>
      <c r="O29" s="6">
        <f t="shared" si="8"/>
        <v>0.83</v>
      </c>
      <c r="P29" s="6">
        <f t="shared" si="8"/>
        <v>0.92</v>
      </c>
      <c r="Q29" s="6">
        <f t="shared" si="8"/>
        <v>0.94</v>
      </c>
      <c r="R29" s="6">
        <f t="shared" si="8"/>
        <v>1.03</v>
      </c>
      <c r="S29" s="6">
        <f t="shared" si="8"/>
        <v>1.4</v>
      </c>
      <c r="T29" s="6">
        <f t="shared" si="8"/>
        <v>1.99</v>
      </c>
    </row>
    <row r="30" spans="1:25" x14ac:dyDescent="0.25">
      <c r="A30" s="9" t="s">
        <v>1516</v>
      </c>
      <c r="B30" s="9" t="s">
        <v>1619</v>
      </c>
      <c r="C30" s="12">
        <v>8</v>
      </c>
      <c r="D30" s="8">
        <f t="shared" si="0"/>
        <v>35</v>
      </c>
      <c r="E30" s="9">
        <f t="shared" si="1"/>
        <v>0.92</v>
      </c>
    </row>
    <row r="31" spans="1:25" x14ac:dyDescent="0.25">
      <c r="A31" s="9" t="s">
        <v>1516</v>
      </c>
      <c r="B31" s="9" t="s">
        <v>1622</v>
      </c>
      <c r="C31" s="12">
        <v>8</v>
      </c>
      <c r="D31" s="8">
        <f t="shared" si="0"/>
        <v>35</v>
      </c>
      <c r="E31" s="9">
        <f t="shared" si="1"/>
        <v>0.92</v>
      </c>
    </row>
    <row r="32" spans="1:25" x14ac:dyDescent="0.25">
      <c r="A32" s="9" t="s">
        <v>1516</v>
      </c>
      <c r="B32" s="9" t="s">
        <v>1624</v>
      </c>
      <c r="C32" s="12">
        <v>8</v>
      </c>
      <c r="D32" s="8">
        <f t="shared" si="0"/>
        <v>35</v>
      </c>
      <c r="E32" s="9">
        <f t="shared" si="1"/>
        <v>0.92</v>
      </c>
      <c r="H32" s="1"/>
    </row>
    <row r="33" spans="1:5" x14ac:dyDescent="0.25">
      <c r="A33" s="9" t="s">
        <v>1516</v>
      </c>
      <c r="B33" s="9" t="s">
        <v>1627</v>
      </c>
      <c r="C33" s="12">
        <v>9</v>
      </c>
      <c r="D33" s="8">
        <f t="shared" si="0"/>
        <v>36.29</v>
      </c>
      <c r="E33" s="9">
        <f t="shared" si="1"/>
        <v>0.94</v>
      </c>
    </row>
    <row r="34" spans="1:5" x14ac:dyDescent="0.25">
      <c r="A34" s="9" t="s">
        <v>1516</v>
      </c>
      <c r="B34" s="9" t="s">
        <v>1630</v>
      </c>
      <c r="C34" s="12">
        <v>8</v>
      </c>
      <c r="D34" s="8">
        <f t="shared" si="0"/>
        <v>35</v>
      </c>
      <c r="E34" s="9">
        <f t="shared" si="1"/>
        <v>0.92</v>
      </c>
    </row>
    <row r="35" spans="1:5" x14ac:dyDescent="0.25">
      <c r="A35" s="9" t="s">
        <v>1516</v>
      </c>
      <c r="B35" s="9" t="s">
        <v>1582</v>
      </c>
      <c r="C35" s="12">
        <v>9</v>
      </c>
      <c r="D35" s="8">
        <f t="shared" si="0"/>
        <v>36.29</v>
      </c>
      <c r="E35" s="9">
        <f t="shared" si="1"/>
        <v>0.94</v>
      </c>
    </row>
    <row r="36" spans="1:5" x14ac:dyDescent="0.25">
      <c r="A36" s="9" t="s">
        <v>1516</v>
      </c>
      <c r="B36" s="9" t="s">
        <v>1633</v>
      </c>
      <c r="C36" s="12">
        <v>9</v>
      </c>
      <c r="D36" s="8">
        <f t="shared" si="0"/>
        <v>36.29</v>
      </c>
      <c r="E36" s="9">
        <f t="shared" si="1"/>
        <v>0.94</v>
      </c>
    </row>
    <row r="37" spans="1:5" x14ac:dyDescent="0.25">
      <c r="A37" s="9" t="s">
        <v>1516</v>
      </c>
      <c r="B37" s="9" t="s">
        <v>1636</v>
      </c>
      <c r="C37" s="12">
        <v>8</v>
      </c>
      <c r="D37" s="8">
        <f t="shared" si="0"/>
        <v>35</v>
      </c>
      <c r="E37" s="9">
        <f t="shared" si="1"/>
        <v>0.92</v>
      </c>
    </row>
    <row r="38" spans="1:5" x14ac:dyDescent="0.25">
      <c r="A38" s="9" t="s">
        <v>1516</v>
      </c>
      <c r="B38" s="9" t="s">
        <v>1639</v>
      </c>
      <c r="C38" s="12">
        <v>8</v>
      </c>
      <c r="D38" s="8">
        <f t="shared" si="0"/>
        <v>35</v>
      </c>
      <c r="E38" s="9">
        <f t="shared" si="1"/>
        <v>0.92</v>
      </c>
    </row>
    <row r="39" spans="1:5" x14ac:dyDescent="0.25">
      <c r="A39" s="9" t="s">
        <v>1516</v>
      </c>
      <c r="B39" s="9" t="s">
        <v>1642</v>
      </c>
      <c r="C39" s="12">
        <v>7</v>
      </c>
      <c r="D39" s="8">
        <f t="shared" si="0"/>
        <v>32.67</v>
      </c>
      <c r="E39" s="9">
        <f t="shared" si="1"/>
        <v>0.83</v>
      </c>
    </row>
    <row r="40" spans="1:5" x14ac:dyDescent="0.25">
      <c r="A40" s="9" t="s">
        <v>1516</v>
      </c>
      <c r="B40" s="9" t="s">
        <v>1645</v>
      </c>
      <c r="C40" s="12">
        <v>8</v>
      </c>
      <c r="D40" s="8">
        <f t="shared" si="0"/>
        <v>35</v>
      </c>
      <c r="E40" s="9">
        <f t="shared" si="1"/>
        <v>0.92</v>
      </c>
    </row>
    <row r="41" spans="1:5" x14ac:dyDescent="0.25">
      <c r="A41" s="9" t="s">
        <v>1516</v>
      </c>
      <c r="B41" s="9" t="s">
        <v>1648</v>
      </c>
      <c r="C41" s="12">
        <v>8</v>
      </c>
      <c r="D41" s="8">
        <f t="shared" si="0"/>
        <v>35</v>
      </c>
      <c r="E41" s="9">
        <f t="shared" si="1"/>
        <v>0.92</v>
      </c>
    </row>
    <row r="42" spans="1:5" x14ac:dyDescent="0.25">
      <c r="A42" s="9" t="s">
        <v>1516</v>
      </c>
      <c r="B42" s="9" t="s">
        <v>1651</v>
      </c>
      <c r="C42" s="12">
        <v>8</v>
      </c>
      <c r="D42" s="8">
        <f t="shared" si="0"/>
        <v>35</v>
      </c>
      <c r="E42" s="9">
        <f t="shared" si="1"/>
        <v>0.92</v>
      </c>
    </row>
    <row r="43" spans="1:5" x14ac:dyDescent="0.25">
      <c r="A43" s="9" t="s">
        <v>1516</v>
      </c>
      <c r="B43" s="9" t="s">
        <v>1654</v>
      </c>
      <c r="C43" s="12">
        <v>8</v>
      </c>
      <c r="D43" s="8">
        <f t="shared" si="0"/>
        <v>35</v>
      </c>
      <c r="E43" s="9">
        <f t="shared" si="1"/>
        <v>0.92</v>
      </c>
    </row>
    <row r="44" spans="1:5" x14ac:dyDescent="0.25">
      <c r="A44" s="9" t="s">
        <v>1516</v>
      </c>
      <c r="B44" s="9" t="s">
        <v>1657</v>
      </c>
      <c r="C44" s="12">
        <v>9</v>
      </c>
      <c r="D44" s="8">
        <f t="shared" si="0"/>
        <v>36.29</v>
      </c>
      <c r="E44" s="9">
        <f t="shared" si="1"/>
        <v>0.94</v>
      </c>
    </row>
    <row r="45" spans="1:5" x14ac:dyDescent="0.25">
      <c r="A45" s="9" t="s">
        <v>1516</v>
      </c>
      <c r="B45" s="9" t="s">
        <v>1660</v>
      </c>
      <c r="C45" s="12">
        <v>8</v>
      </c>
      <c r="D45" s="8">
        <f t="shared" si="0"/>
        <v>35</v>
      </c>
      <c r="E45" s="9">
        <f t="shared" si="1"/>
        <v>0.92</v>
      </c>
    </row>
    <row r="46" spans="1:5" x14ac:dyDescent="0.25">
      <c r="A46" s="9" t="s">
        <v>1516</v>
      </c>
      <c r="B46" s="9" t="s">
        <v>1585</v>
      </c>
      <c r="C46" s="12">
        <v>8</v>
      </c>
      <c r="D46" s="8">
        <f t="shared" si="0"/>
        <v>35</v>
      </c>
      <c r="E46" s="9">
        <f t="shared" si="1"/>
        <v>0.92</v>
      </c>
    </row>
    <row r="47" spans="1:5" x14ac:dyDescent="0.25">
      <c r="A47" s="9" t="s">
        <v>1516</v>
      </c>
      <c r="B47" s="9" t="s">
        <v>1663</v>
      </c>
      <c r="C47" s="12">
        <v>9</v>
      </c>
      <c r="D47" s="8">
        <f t="shared" si="0"/>
        <v>36.29</v>
      </c>
      <c r="E47" s="9">
        <f t="shared" si="1"/>
        <v>0.94</v>
      </c>
    </row>
    <row r="48" spans="1:5" x14ac:dyDescent="0.25">
      <c r="A48" s="9" t="s">
        <v>1516</v>
      </c>
      <c r="B48" s="9" t="s">
        <v>1666</v>
      </c>
      <c r="C48" s="12">
        <v>7</v>
      </c>
      <c r="D48" s="8">
        <f t="shared" si="0"/>
        <v>32.67</v>
      </c>
      <c r="E48" s="9">
        <f t="shared" si="1"/>
        <v>0.83</v>
      </c>
    </row>
    <row r="49" spans="1:5" x14ac:dyDescent="0.25">
      <c r="A49" s="9" t="s">
        <v>1516</v>
      </c>
      <c r="B49" s="9" t="s">
        <v>1669</v>
      </c>
      <c r="C49" s="12">
        <v>8</v>
      </c>
      <c r="D49" s="8">
        <f t="shared" si="0"/>
        <v>35</v>
      </c>
      <c r="E49" s="9">
        <f t="shared" si="1"/>
        <v>0.92</v>
      </c>
    </row>
    <row r="50" spans="1:5" x14ac:dyDescent="0.25">
      <c r="A50" s="9" t="s">
        <v>1516</v>
      </c>
      <c r="B50" s="9" t="s">
        <v>1672</v>
      </c>
      <c r="C50" s="12">
        <v>7</v>
      </c>
      <c r="D50" s="8">
        <f t="shared" si="0"/>
        <v>32.67</v>
      </c>
      <c r="E50" s="9">
        <f t="shared" si="1"/>
        <v>0.83</v>
      </c>
    </row>
    <row r="51" spans="1:5" x14ac:dyDescent="0.25">
      <c r="A51" s="9" t="s">
        <v>1516</v>
      </c>
      <c r="B51" s="9" t="s">
        <v>1675</v>
      </c>
      <c r="C51" s="12">
        <v>9</v>
      </c>
      <c r="D51" s="8">
        <f t="shared" si="0"/>
        <v>36.29</v>
      </c>
      <c r="E51" s="9">
        <f t="shared" si="1"/>
        <v>0.94</v>
      </c>
    </row>
    <row r="52" spans="1:5" x14ac:dyDescent="0.25">
      <c r="A52" s="9" t="s">
        <v>1516</v>
      </c>
      <c r="B52" s="9" t="s">
        <v>1678</v>
      </c>
      <c r="C52" s="12">
        <v>10</v>
      </c>
      <c r="D52" s="8">
        <f t="shared" si="0"/>
        <v>44.15</v>
      </c>
      <c r="E52" s="9">
        <f t="shared" si="1"/>
        <v>1.03</v>
      </c>
    </row>
    <row r="53" spans="1:5" x14ac:dyDescent="0.25">
      <c r="A53" s="9" t="s">
        <v>1516</v>
      </c>
      <c r="B53" s="9" t="s">
        <v>1681</v>
      </c>
      <c r="C53" s="12">
        <v>8</v>
      </c>
      <c r="D53" s="8">
        <f t="shared" si="0"/>
        <v>35</v>
      </c>
      <c r="E53" s="9">
        <f t="shared" si="1"/>
        <v>0.92</v>
      </c>
    </row>
    <row r="54" spans="1:5" x14ac:dyDescent="0.25">
      <c r="A54" s="9" t="s">
        <v>1516</v>
      </c>
      <c r="B54" s="9" t="s">
        <v>1684</v>
      </c>
      <c r="C54" s="12">
        <v>8</v>
      </c>
      <c r="D54" s="8">
        <f t="shared" si="0"/>
        <v>35</v>
      </c>
      <c r="E54" s="9">
        <f t="shared" si="1"/>
        <v>0.92</v>
      </c>
    </row>
    <row r="55" spans="1:5" x14ac:dyDescent="0.25">
      <c r="A55" s="9" t="s">
        <v>1516</v>
      </c>
      <c r="B55" s="9" t="s">
        <v>1687</v>
      </c>
      <c r="C55" s="12">
        <v>9</v>
      </c>
      <c r="D55" s="8">
        <f t="shared" si="0"/>
        <v>36.29</v>
      </c>
      <c r="E55" s="9">
        <f t="shared" si="1"/>
        <v>0.94</v>
      </c>
    </row>
    <row r="56" spans="1:5" x14ac:dyDescent="0.25">
      <c r="A56" s="9" t="s">
        <v>1516</v>
      </c>
      <c r="B56" s="9" t="s">
        <v>1588</v>
      </c>
      <c r="C56" s="12">
        <v>8</v>
      </c>
      <c r="D56" s="8">
        <f t="shared" si="0"/>
        <v>35</v>
      </c>
      <c r="E56" s="9">
        <f t="shared" si="1"/>
        <v>0.92</v>
      </c>
    </row>
    <row r="57" spans="1:5" x14ac:dyDescent="0.25">
      <c r="A57" s="9" t="s">
        <v>1516</v>
      </c>
      <c r="B57" s="9" t="s">
        <v>1591</v>
      </c>
      <c r="C57" s="12">
        <v>8</v>
      </c>
      <c r="D57" s="8">
        <f t="shared" si="0"/>
        <v>35</v>
      </c>
      <c r="E57" s="9">
        <f t="shared" si="1"/>
        <v>0.92</v>
      </c>
    </row>
    <row r="58" spans="1:5" x14ac:dyDescent="0.25">
      <c r="A58" s="9" t="s">
        <v>1516</v>
      </c>
      <c r="B58" s="9" t="s">
        <v>1594</v>
      </c>
      <c r="C58" s="12">
        <v>9</v>
      </c>
      <c r="D58" s="8">
        <f t="shared" si="0"/>
        <v>36.29</v>
      </c>
      <c r="E58" s="9">
        <f t="shared" si="1"/>
        <v>0.94</v>
      </c>
    </row>
    <row r="59" spans="1:5" x14ac:dyDescent="0.25">
      <c r="A59" s="9" t="s">
        <v>1516</v>
      </c>
      <c r="B59" s="9" t="s">
        <v>1596</v>
      </c>
      <c r="C59" s="12">
        <v>8</v>
      </c>
      <c r="D59" s="8">
        <f t="shared" si="0"/>
        <v>35</v>
      </c>
      <c r="E59" s="9">
        <f t="shared" si="1"/>
        <v>0.92</v>
      </c>
    </row>
    <row r="60" spans="1:5" x14ac:dyDescent="0.25">
      <c r="A60" s="9" t="s">
        <v>1516</v>
      </c>
      <c r="B60" s="9" t="s">
        <v>1599</v>
      </c>
      <c r="C60" s="12">
        <v>9</v>
      </c>
      <c r="D60" s="8">
        <f t="shared" si="0"/>
        <v>36.29</v>
      </c>
      <c r="E60" s="9">
        <f t="shared" si="1"/>
        <v>0.94</v>
      </c>
    </row>
    <row r="61" spans="1:5" x14ac:dyDescent="0.25">
      <c r="A61" s="9" t="s">
        <v>1516</v>
      </c>
      <c r="B61" s="9" t="s">
        <v>1602</v>
      </c>
      <c r="C61" s="12">
        <v>8</v>
      </c>
      <c r="D61" s="8">
        <f t="shared" si="0"/>
        <v>35</v>
      </c>
      <c r="E61" s="9">
        <f t="shared" si="1"/>
        <v>0.92</v>
      </c>
    </row>
    <row r="62" spans="1:5" x14ac:dyDescent="0.25">
      <c r="A62" s="9" t="s">
        <v>1516</v>
      </c>
      <c r="B62" s="9" t="s">
        <v>1512</v>
      </c>
      <c r="C62" s="12">
        <v>4</v>
      </c>
      <c r="D62" s="8">
        <f t="shared" si="0"/>
        <v>25.35</v>
      </c>
      <c r="E62" s="9">
        <f t="shared" si="1"/>
        <v>0.69</v>
      </c>
    </row>
    <row r="63" spans="1:5" x14ac:dyDescent="0.25">
      <c r="A63" s="9" t="s">
        <v>1516</v>
      </c>
      <c r="B63" s="9" t="s">
        <v>1513</v>
      </c>
      <c r="C63" s="12">
        <v>5</v>
      </c>
      <c r="D63" s="8">
        <f t="shared" si="0"/>
        <v>27.03</v>
      </c>
      <c r="E63" s="9">
        <f t="shared" si="1"/>
        <v>0.76</v>
      </c>
    </row>
    <row r="64" spans="1:5" x14ac:dyDescent="0.25">
      <c r="A64" s="9" t="s">
        <v>1516</v>
      </c>
      <c r="B64" s="9" t="s">
        <v>1514</v>
      </c>
      <c r="C64" s="12">
        <v>5</v>
      </c>
      <c r="D64" s="8">
        <f t="shared" si="0"/>
        <v>27.03</v>
      </c>
      <c r="E64" s="9">
        <f t="shared" si="1"/>
        <v>0.76</v>
      </c>
    </row>
    <row r="65" spans="1:5" x14ac:dyDescent="0.25">
      <c r="A65" s="9" t="s">
        <v>1516</v>
      </c>
      <c r="B65" s="9" t="s">
        <v>1933</v>
      </c>
      <c r="C65" s="12">
        <v>5</v>
      </c>
      <c r="D65" s="8">
        <f t="shared" si="0"/>
        <v>27.03</v>
      </c>
      <c r="E65" s="9">
        <f t="shared" si="1"/>
        <v>0.76</v>
      </c>
    </row>
    <row r="66" spans="1:5" x14ac:dyDescent="0.25">
      <c r="A66" s="9" t="s">
        <v>1516</v>
      </c>
      <c r="B66" s="9" t="s">
        <v>2415</v>
      </c>
      <c r="C66" s="12">
        <v>5</v>
      </c>
      <c r="D66" s="8">
        <f t="shared" si="0"/>
        <v>27.03</v>
      </c>
      <c r="E66" s="9">
        <f t="shared" si="1"/>
        <v>0.76</v>
      </c>
    </row>
    <row r="67" spans="1:5" x14ac:dyDescent="0.25">
      <c r="A67" s="9" t="s">
        <v>1516</v>
      </c>
      <c r="B67" s="9" t="s">
        <v>1708</v>
      </c>
      <c r="C67" s="12">
        <v>5</v>
      </c>
      <c r="D67" s="8">
        <f t="shared" si="0"/>
        <v>27.03</v>
      </c>
      <c r="E67" s="9">
        <f t="shared" si="1"/>
        <v>0.76</v>
      </c>
    </row>
    <row r="68" spans="1:5" x14ac:dyDescent="0.25">
      <c r="A68" s="9" t="s">
        <v>1516</v>
      </c>
      <c r="B68" s="9" t="s">
        <v>1924</v>
      </c>
      <c r="C68" s="12">
        <v>5</v>
      </c>
      <c r="D68" s="8">
        <f t="shared" ref="D68:D131" si="9">VLOOKUP(C:C,W:X,2,FALSE)</f>
        <v>27.03</v>
      </c>
      <c r="E68" s="9">
        <f t="shared" ref="E68:E131" si="10">ROUND(VLOOKUP(C:C,W:Y,3,FALSE),2)</f>
        <v>0.76</v>
      </c>
    </row>
    <row r="69" spans="1:5" x14ac:dyDescent="0.25">
      <c r="A69" s="9" t="s">
        <v>1516</v>
      </c>
      <c r="B69" s="9" t="s">
        <v>1825</v>
      </c>
      <c r="C69" s="12">
        <v>5</v>
      </c>
      <c r="D69" s="8">
        <f t="shared" si="9"/>
        <v>27.03</v>
      </c>
      <c r="E69" s="9">
        <f t="shared" si="10"/>
        <v>0.76</v>
      </c>
    </row>
    <row r="70" spans="1:5" x14ac:dyDescent="0.25">
      <c r="A70" s="9" t="s">
        <v>1516</v>
      </c>
      <c r="B70" s="9" t="s">
        <v>1216</v>
      </c>
      <c r="C70" s="12">
        <v>12</v>
      </c>
      <c r="D70" s="8">
        <f t="shared" si="9"/>
        <v>59.95</v>
      </c>
      <c r="E70" s="9">
        <f t="shared" si="10"/>
        <v>1.99</v>
      </c>
    </row>
    <row r="71" spans="1:5" x14ac:dyDescent="0.25">
      <c r="A71" s="9" t="s">
        <v>1516</v>
      </c>
      <c r="B71" s="9" t="s">
        <v>1219</v>
      </c>
      <c r="C71" s="12">
        <v>11</v>
      </c>
      <c r="D71" s="8">
        <f t="shared" si="9"/>
        <v>51.81</v>
      </c>
      <c r="E71" s="9">
        <f t="shared" si="10"/>
        <v>1.4</v>
      </c>
    </row>
    <row r="72" spans="1:5" x14ac:dyDescent="0.25">
      <c r="A72" s="9" t="s">
        <v>1516</v>
      </c>
      <c r="B72" s="9" t="s">
        <v>1223</v>
      </c>
      <c r="C72" s="12">
        <v>12</v>
      </c>
      <c r="D72" s="8">
        <f t="shared" si="9"/>
        <v>59.95</v>
      </c>
      <c r="E72" s="9">
        <f t="shared" si="10"/>
        <v>1.99</v>
      </c>
    </row>
    <row r="73" spans="1:5" x14ac:dyDescent="0.25">
      <c r="A73" s="9" t="s">
        <v>1516</v>
      </c>
      <c r="B73" s="9" t="s">
        <v>1195</v>
      </c>
      <c r="C73" s="12">
        <v>12</v>
      </c>
      <c r="D73" s="8">
        <f t="shared" si="9"/>
        <v>59.95</v>
      </c>
      <c r="E73" s="9">
        <f t="shared" si="10"/>
        <v>1.99</v>
      </c>
    </row>
    <row r="74" spans="1:5" x14ac:dyDescent="0.25">
      <c r="A74" s="9" t="s">
        <v>1516</v>
      </c>
      <c r="B74" s="9" t="s">
        <v>1199</v>
      </c>
      <c r="C74" s="12">
        <v>12</v>
      </c>
      <c r="D74" s="8">
        <f t="shared" si="9"/>
        <v>59.95</v>
      </c>
      <c r="E74" s="9">
        <f t="shared" si="10"/>
        <v>1.99</v>
      </c>
    </row>
    <row r="75" spans="1:5" x14ac:dyDescent="0.25">
      <c r="A75" s="9" t="s">
        <v>1516</v>
      </c>
      <c r="B75" s="9" t="s">
        <v>1202</v>
      </c>
      <c r="C75" s="12">
        <v>12</v>
      </c>
      <c r="D75" s="8">
        <f t="shared" si="9"/>
        <v>59.95</v>
      </c>
      <c r="E75" s="9">
        <f t="shared" si="10"/>
        <v>1.99</v>
      </c>
    </row>
    <row r="76" spans="1:5" x14ac:dyDescent="0.25">
      <c r="A76" s="9" t="s">
        <v>1516</v>
      </c>
      <c r="B76" s="9" t="s">
        <v>1205</v>
      </c>
      <c r="C76" s="12">
        <v>12</v>
      </c>
      <c r="D76" s="8">
        <f t="shared" si="9"/>
        <v>59.95</v>
      </c>
      <c r="E76" s="9">
        <f t="shared" si="10"/>
        <v>1.99</v>
      </c>
    </row>
    <row r="77" spans="1:5" x14ac:dyDescent="0.25">
      <c r="A77" s="9" t="s">
        <v>1516</v>
      </c>
      <c r="B77" s="9" t="s">
        <v>3873</v>
      </c>
      <c r="C77" s="12">
        <v>12</v>
      </c>
      <c r="D77" s="8">
        <f t="shared" si="9"/>
        <v>59.95</v>
      </c>
      <c r="E77" s="9">
        <f t="shared" si="10"/>
        <v>1.99</v>
      </c>
    </row>
    <row r="78" spans="1:5" x14ac:dyDescent="0.25">
      <c r="A78" s="9" t="s">
        <v>1516</v>
      </c>
      <c r="B78" s="9" t="s">
        <v>3874</v>
      </c>
      <c r="C78" s="12">
        <v>11</v>
      </c>
      <c r="D78" s="8">
        <f t="shared" si="9"/>
        <v>51.81</v>
      </c>
      <c r="E78" s="9">
        <f t="shared" si="10"/>
        <v>1.4</v>
      </c>
    </row>
    <row r="79" spans="1:5" x14ac:dyDescent="0.25">
      <c r="A79" s="9" t="s">
        <v>1516</v>
      </c>
      <c r="B79" s="9" t="s">
        <v>1689</v>
      </c>
      <c r="C79" s="12">
        <v>12</v>
      </c>
      <c r="D79" s="8">
        <f t="shared" si="9"/>
        <v>59.95</v>
      </c>
      <c r="E79" s="9">
        <f t="shared" si="10"/>
        <v>1.99</v>
      </c>
    </row>
    <row r="80" spans="1:5" x14ac:dyDescent="0.25">
      <c r="A80" s="9" t="s">
        <v>1516</v>
      </c>
      <c r="B80" s="9" t="s">
        <v>1692</v>
      </c>
      <c r="C80" s="12">
        <v>12</v>
      </c>
      <c r="D80" s="8">
        <f t="shared" si="9"/>
        <v>59.95</v>
      </c>
      <c r="E80" s="9">
        <f t="shared" si="10"/>
        <v>1.99</v>
      </c>
    </row>
    <row r="81" spans="1:5" x14ac:dyDescent="0.25">
      <c r="A81" s="9" t="s">
        <v>1516</v>
      </c>
      <c r="B81" s="9" t="s">
        <v>1340</v>
      </c>
      <c r="C81" s="12">
        <v>9</v>
      </c>
      <c r="D81" s="8">
        <f t="shared" si="9"/>
        <v>36.29</v>
      </c>
      <c r="E81" s="9">
        <f t="shared" si="10"/>
        <v>0.94</v>
      </c>
    </row>
    <row r="82" spans="1:5" x14ac:dyDescent="0.25">
      <c r="A82" s="9" t="s">
        <v>1516</v>
      </c>
      <c r="B82" s="9" t="s">
        <v>1366</v>
      </c>
      <c r="C82" s="12">
        <v>9</v>
      </c>
      <c r="D82" s="8">
        <f t="shared" si="9"/>
        <v>36.29</v>
      </c>
      <c r="E82" s="9">
        <f t="shared" si="10"/>
        <v>0.94</v>
      </c>
    </row>
    <row r="83" spans="1:5" x14ac:dyDescent="0.25">
      <c r="A83" s="9" t="s">
        <v>1516</v>
      </c>
      <c r="B83" s="9" t="s">
        <v>1369</v>
      </c>
      <c r="C83" s="12">
        <v>9</v>
      </c>
      <c r="D83" s="8">
        <f t="shared" si="9"/>
        <v>36.29</v>
      </c>
      <c r="E83" s="9">
        <f t="shared" si="10"/>
        <v>0.94</v>
      </c>
    </row>
    <row r="84" spans="1:5" x14ac:dyDescent="0.25">
      <c r="A84" s="9" t="s">
        <v>1516</v>
      </c>
      <c r="B84" s="9" t="s">
        <v>1372</v>
      </c>
      <c r="C84" s="12">
        <v>9</v>
      </c>
      <c r="D84" s="8">
        <f t="shared" si="9"/>
        <v>36.29</v>
      </c>
      <c r="E84" s="9">
        <f t="shared" si="10"/>
        <v>0.94</v>
      </c>
    </row>
    <row r="85" spans="1:5" x14ac:dyDescent="0.25">
      <c r="A85" s="9" t="s">
        <v>1516</v>
      </c>
      <c r="B85" s="9" t="s">
        <v>1375</v>
      </c>
      <c r="C85" s="12">
        <v>9</v>
      </c>
      <c r="D85" s="8">
        <f t="shared" si="9"/>
        <v>36.29</v>
      </c>
      <c r="E85" s="9">
        <f t="shared" si="10"/>
        <v>0.94</v>
      </c>
    </row>
    <row r="86" spans="1:5" x14ac:dyDescent="0.25">
      <c r="A86" s="9" t="s">
        <v>1516</v>
      </c>
      <c r="B86" s="9" t="s">
        <v>1378</v>
      </c>
      <c r="C86" s="12">
        <v>9</v>
      </c>
      <c r="D86" s="8">
        <f t="shared" si="9"/>
        <v>36.29</v>
      </c>
      <c r="E86" s="9">
        <f t="shared" si="10"/>
        <v>0.94</v>
      </c>
    </row>
    <row r="87" spans="1:5" x14ac:dyDescent="0.25">
      <c r="A87" s="9" t="s">
        <v>1516</v>
      </c>
      <c r="B87" s="9" t="s">
        <v>1381</v>
      </c>
      <c r="C87" s="12">
        <v>9</v>
      </c>
      <c r="D87" s="8">
        <f t="shared" si="9"/>
        <v>36.29</v>
      </c>
      <c r="E87" s="9">
        <f t="shared" si="10"/>
        <v>0.94</v>
      </c>
    </row>
    <row r="88" spans="1:5" x14ac:dyDescent="0.25">
      <c r="A88" s="9" t="s">
        <v>1516</v>
      </c>
      <c r="B88" s="9" t="s">
        <v>1384</v>
      </c>
      <c r="C88" s="12">
        <v>9</v>
      </c>
      <c r="D88" s="8">
        <f t="shared" si="9"/>
        <v>36.29</v>
      </c>
      <c r="E88" s="9">
        <f t="shared" si="10"/>
        <v>0.94</v>
      </c>
    </row>
    <row r="89" spans="1:5" x14ac:dyDescent="0.25">
      <c r="A89" s="9" t="s">
        <v>1516</v>
      </c>
      <c r="B89" s="9" t="s">
        <v>1387</v>
      </c>
      <c r="C89" s="12">
        <v>9</v>
      </c>
      <c r="D89" s="8">
        <f t="shared" si="9"/>
        <v>36.29</v>
      </c>
      <c r="E89" s="9">
        <f t="shared" si="10"/>
        <v>0.94</v>
      </c>
    </row>
    <row r="90" spans="1:5" x14ac:dyDescent="0.25">
      <c r="A90" s="9" t="s">
        <v>1516</v>
      </c>
      <c r="B90" s="9" t="s">
        <v>1390</v>
      </c>
      <c r="C90" s="12">
        <v>9</v>
      </c>
      <c r="D90" s="8">
        <f t="shared" si="9"/>
        <v>36.29</v>
      </c>
      <c r="E90" s="9">
        <f t="shared" si="10"/>
        <v>0.94</v>
      </c>
    </row>
    <row r="91" spans="1:5" x14ac:dyDescent="0.25">
      <c r="A91" s="9" t="s">
        <v>1516</v>
      </c>
      <c r="B91" s="9" t="s">
        <v>1393</v>
      </c>
      <c r="C91" s="12">
        <v>9</v>
      </c>
      <c r="D91" s="8">
        <f t="shared" si="9"/>
        <v>36.29</v>
      </c>
      <c r="E91" s="9">
        <f t="shared" si="10"/>
        <v>0.94</v>
      </c>
    </row>
    <row r="92" spans="1:5" x14ac:dyDescent="0.25">
      <c r="A92" s="9" t="s">
        <v>1516</v>
      </c>
      <c r="B92" s="9" t="s">
        <v>1343</v>
      </c>
      <c r="C92" s="12">
        <v>9</v>
      </c>
      <c r="D92" s="8">
        <f t="shared" si="9"/>
        <v>36.29</v>
      </c>
      <c r="E92" s="9">
        <f t="shared" si="10"/>
        <v>0.94</v>
      </c>
    </row>
    <row r="93" spans="1:5" x14ac:dyDescent="0.25">
      <c r="A93" s="9" t="s">
        <v>1516</v>
      </c>
      <c r="B93" s="9" t="s">
        <v>1396</v>
      </c>
      <c r="C93" s="12">
        <v>9</v>
      </c>
      <c r="D93" s="8">
        <f t="shared" si="9"/>
        <v>36.29</v>
      </c>
      <c r="E93" s="9">
        <f t="shared" si="10"/>
        <v>0.94</v>
      </c>
    </row>
    <row r="94" spans="1:5" x14ac:dyDescent="0.25">
      <c r="A94" s="9" t="s">
        <v>1516</v>
      </c>
      <c r="B94" s="9" t="s">
        <v>1399</v>
      </c>
      <c r="C94" s="12">
        <v>9</v>
      </c>
      <c r="D94" s="8">
        <f t="shared" si="9"/>
        <v>36.29</v>
      </c>
      <c r="E94" s="9">
        <f t="shared" si="10"/>
        <v>0.94</v>
      </c>
    </row>
    <row r="95" spans="1:5" x14ac:dyDescent="0.25">
      <c r="A95" s="9" t="s">
        <v>1516</v>
      </c>
      <c r="B95" s="9" t="s">
        <v>1402</v>
      </c>
      <c r="C95" s="12">
        <v>9</v>
      </c>
      <c r="D95" s="8">
        <f t="shared" si="9"/>
        <v>36.29</v>
      </c>
      <c r="E95" s="9">
        <f t="shared" si="10"/>
        <v>0.94</v>
      </c>
    </row>
    <row r="96" spans="1:5" x14ac:dyDescent="0.25">
      <c r="A96" s="9" t="s">
        <v>1516</v>
      </c>
      <c r="B96" s="9" t="s">
        <v>1405</v>
      </c>
      <c r="C96" s="12">
        <v>9</v>
      </c>
      <c r="D96" s="8">
        <f t="shared" si="9"/>
        <v>36.29</v>
      </c>
      <c r="E96" s="9">
        <f t="shared" si="10"/>
        <v>0.94</v>
      </c>
    </row>
    <row r="97" spans="1:5" x14ac:dyDescent="0.25">
      <c r="A97" s="9" t="s">
        <v>1516</v>
      </c>
      <c r="B97" s="9" t="s">
        <v>1408</v>
      </c>
      <c r="C97" s="12">
        <v>9</v>
      </c>
      <c r="D97" s="8">
        <f t="shared" si="9"/>
        <v>36.29</v>
      </c>
      <c r="E97" s="9">
        <f t="shared" si="10"/>
        <v>0.94</v>
      </c>
    </row>
    <row r="98" spans="1:5" x14ac:dyDescent="0.25">
      <c r="A98" s="9" t="s">
        <v>1516</v>
      </c>
      <c r="B98" s="9" t="s">
        <v>1411</v>
      </c>
      <c r="C98" s="12">
        <v>9</v>
      </c>
      <c r="D98" s="8">
        <f t="shared" si="9"/>
        <v>36.29</v>
      </c>
      <c r="E98" s="9">
        <f t="shared" si="10"/>
        <v>0.94</v>
      </c>
    </row>
    <row r="99" spans="1:5" x14ac:dyDescent="0.25">
      <c r="A99" s="9" t="s">
        <v>1516</v>
      </c>
      <c r="B99" s="9" t="s">
        <v>1414</v>
      </c>
      <c r="C99" s="12">
        <v>9</v>
      </c>
      <c r="D99" s="8">
        <f t="shared" si="9"/>
        <v>36.29</v>
      </c>
      <c r="E99" s="9">
        <f t="shared" si="10"/>
        <v>0.94</v>
      </c>
    </row>
    <row r="100" spans="1:5" x14ac:dyDescent="0.25">
      <c r="A100" s="9" t="s">
        <v>1516</v>
      </c>
      <c r="B100" s="9" t="s">
        <v>1417</v>
      </c>
      <c r="C100" s="12">
        <v>9</v>
      </c>
      <c r="D100" s="8">
        <f t="shared" si="9"/>
        <v>36.29</v>
      </c>
      <c r="E100" s="9">
        <f t="shared" si="10"/>
        <v>0.94</v>
      </c>
    </row>
    <row r="101" spans="1:5" x14ac:dyDescent="0.25">
      <c r="A101" s="9" t="s">
        <v>1516</v>
      </c>
      <c r="B101" s="9" t="s">
        <v>1420</v>
      </c>
      <c r="C101" s="12">
        <v>9</v>
      </c>
      <c r="D101" s="8">
        <f t="shared" si="9"/>
        <v>36.29</v>
      </c>
      <c r="E101" s="9">
        <f t="shared" si="10"/>
        <v>0.94</v>
      </c>
    </row>
    <row r="102" spans="1:5" x14ac:dyDescent="0.25">
      <c r="A102" s="9" t="s">
        <v>1516</v>
      </c>
      <c r="B102" s="9" t="s">
        <v>1423</v>
      </c>
      <c r="C102" s="12">
        <v>9</v>
      </c>
      <c r="D102" s="8">
        <f t="shared" si="9"/>
        <v>36.29</v>
      </c>
      <c r="E102" s="9">
        <f t="shared" si="10"/>
        <v>0.94</v>
      </c>
    </row>
    <row r="103" spans="1:5" x14ac:dyDescent="0.25">
      <c r="A103" s="9" t="s">
        <v>1516</v>
      </c>
      <c r="B103" s="9" t="s">
        <v>1345</v>
      </c>
      <c r="C103" s="12">
        <v>9</v>
      </c>
      <c r="D103" s="8">
        <f t="shared" si="9"/>
        <v>36.29</v>
      </c>
      <c r="E103" s="9">
        <f t="shared" si="10"/>
        <v>0.94</v>
      </c>
    </row>
    <row r="104" spans="1:5" x14ac:dyDescent="0.25">
      <c r="A104" s="9" t="s">
        <v>1516</v>
      </c>
      <c r="B104" s="9" t="s">
        <v>1426</v>
      </c>
      <c r="C104" s="12">
        <v>9</v>
      </c>
      <c r="D104" s="8">
        <f t="shared" si="9"/>
        <v>36.29</v>
      </c>
      <c r="E104" s="9">
        <f t="shared" si="10"/>
        <v>0.94</v>
      </c>
    </row>
    <row r="105" spans="1:5" x14ac:dyDescent="0.25">
      <c r="A105" s="9" t="s">
        <v>1516</v>
      </c>
      <c r="B105" s="9" t="s">
        <v>1429</v>
      </c>
      <c r="C105" s="12">
        <v>9</v>
      </c>
      <c r="D105" s="8">
        <f t="shared" si="9"/>
        <v>36.29</v>
      </c>
      <c r="E105" s="9">
        <f t="shared" si="10"/>
        <v>0.94</v>
      </c>
    </row>
    <row r="106" spans="1:5" x14ac:dyDescent="0.25">
      <c r="A106" s="9" t="s">
        <v>1516</v>
      </c>
      <c r="B106" s="9" t="s">
        <v>1432</v>
      </c>
      <c r="C106" s="12">
        <v>9</v>
      </c>
      <c r="D106" s="8">
        <f t="shared" si="9"/>
        <v>36.29</v>
      </c>
      <c r="E106" s="9">
        <f t="shared" si="10"/>
        <v>0.94</v>
      </c>
    </row>
    <row r="107" spans="1:5" x14ac:dyDescent="0.25">
      <c r="A107" s="9" t="s">
        <v>1516</v>
      </c>
      <c r="B107" s="9" t="s">
        <v>1435</v>
      </c>
      <c r="C107" s="12">
        <v>9</v>
      </c>
      <c r="D107" s="8">
        <f t="shared" si="9"/>
        <v>36.29</v>
      </c>
      <c r="E107" s="9">
        <f t="shared" si="10"/>
        <v>0.94</v>
      </c>
    </row>
    <row r="108" spans="1:5" x14ac:dyDescent="0.25">
      <c r="A108" s="9" t="s">
        <v>1516</v>
      </c>
      <c r="B108" s="9" t="s">
        <v>1438</v>
      </c>
      <c r="C108" s="12">
        <v>9</v>
      </c>
      <c r="D108" s="8">
        <f t="shared" si="9"/>
        <v>36.29</v>
      </c>
      <c r="E108" s="9">
        <f t="shared" si="10"/>
        <v>0.94</v>
      </c>
    </row>
    <row r="109" spans="1:5" x14ac:dyDescent="0.25">
      <c r="A109" s="9" t="s">
        <v>1516</v>
      </c>
      <c r="B109" s="9" t="s">
        <v>1441</v>
      </c>
      <c r="C109" s="12">
        <v>9</v>
      </c>
      <c r="D109" s="8">
        <f t="shared" si="9"/>
        <v>36.29</v>
      </c>
      <c r="E109" s="9">
        <f t="shared" si="10"/>
        <v>0.94</v>
      </c>
    </row>
    <row r="110" spans="1:5" x14ac:dyDescent="0.25">
      <c r="A110" s="9" t="s">
        <v>1516</v>
      </c>
      <c r="B110" s="9" t="s">
        <v>1444</v>
      </c>
      <c r="C110" s="12">
        <v>9</v>
      </c>
      <c r="D110" s="8">
        <f t="shared" si="9"/>
        <v>36.29</v>
      </c>
      <c r="E110" s="9">
        <f t="shared" si="10"/>
        <v>0.94</v>
      </c>
    </row>
    <row r="111" spans="1:5" x14ac:dyDescent="0.25">
      <c r="A111" s="9" t="s">
        <v>1516</v>
      </c>
      <c r="B111" s="9" t="s">
        <v>1447</v>
      </c>
      <c r="C111" s="12">
        <v>9</v>
      </c>
      <c r="D111" s="8">
        <f t="shared" si="9"/>
        <v>36.29</v>
      </c>
      <c r="E111" s="9">
        <f t="shared" si="10"/>
        <v>0.94</v>
      </c>
    </row>
    <row r="112" spans="1:5" x14ac:dyDescent="0.25">
      <c r="A112" s="9" t="s">
        <v>1516</v>
      </c>
      <c r="B112" s="9" t="s">
        <v>1450</v>
      </c>
      <c r="C112" s="12">
        <v>9</v>
      </c>
      <c r="D112" s="8">
        <f t="shared" si="9"/>
        <v>36.29</v>
      </c>
      <c r="E112" s="9">
        <f t="shared" si="10"/>
        <v>0.94</v>
      </c>
    </row>
    <row r="113" spans="1:5" x14ac:dyDescent="0.25">
      <c r="A113" s="9" t="s">
        <v>1516</v>
      </c>
      <c r="B113" s="9" t="s">
        <v>1453</v>
      </c>
      <c r="C113" s="12">
        <v>9</v>
      </c>
      <c r="D113" s="8">
        <f t="shared" si="9"/>
        <v>36.29</v>
      </c>
      <c r="E113" s="9">
        <f t="shared" si="10"/>
        <v>0.94</v>
      </c>
    </row>
    <row r="114" spans="1:5" x14ac:dyDescent="0.25">
      <c r="A114" s="9" t="s">
        <v>1516</v>
      </c>
      <c r="B114" s="9" t="s">
        <v>1348</v>
      </c>
      <c r="C114" s="12">
        <v>9</v>
      </c>
      <c r="D114" s="8">
        <f t="shared" si="9"/>
        <v>36.29</v>
      </c>
      <c r="E114" s="9">
        <f t="shared" si="10"/>
        <v>0.94</v>
      </c>
    </row>
    <row r="115" spans="1:5" x14ac:dyDescent="0.25">
      <c r="A115" s="9" t="s">
        <v>1516</v>
      </c>
      <c r="B115" s="9" t="s">
        <v>1456</v>
      </c>
      <c r="C115" s="12">
        <v>9</v>
      </c>
      <c r="D115" s="8">
        <f t="shared" si="9"/>
        <v>36.29</v>
      </c>
      <c r="E115" s="9">
        <f t="shared" si="10"/>
        <v>0.94</v>
      </c>
    </row>
    <row r="116" spans="1:5" x14ac:dyDescent="0.25">
      <c r="A116" s="9" t="s">
        <v>1516</v>
      </c>
      <c r="B116" s="9" t="s">
        <v>1459</v>
      </c>
      <c r="C116" s="12">
        <v>9</v>
      </c>
      <c r="D116" s="8">
        <f t="shared" si="9"/>
        <v>36.29</v>
      </c>
      <c r="E116" s="9">
        <f t="shared" si="10"/>
        <v>0.94</v>
      </c>
    </row>
    <row r="117" spans="1:5" x14ac:dyDescent="0.25">
      <c r="A117" s="9" t="s">
        <v>1516</v>
      </c>
      <c r="B117" s="9" t="s">
        <v>1462</v>
      </c>
      <c r="C117" s="12">
        <v>9</v>
      </c>
      <c r="D117" s="8">
        <f t="shared" si="9"/>
        <v>36.29</v>
      </c>
      <c r="E117" s="9">
        <f t="shared" si="10"/>
        <v>0.94</v>
      </c>
    </row>
    <row r="118" spans="1:5" x14ac:dyDescent="0.25">
      <c r="A118" s="9" t="s">
        <v>1516</v>
      </c>
      <c r="B118" s="9" t="s">
        <v>1465</v>
      </c>
      <c r="C118" s="12">
        <v>9</v>
      </c>
      <c r="D118" s="8">
        <f t="shared" si="9"/>
        <v>36.29</v>
      </c>
      <c r="E118" s="9">
        <f t="shared" si="10"/>
        <v>0.94</v>
      </c>
    </row>
    <row r="119" spans="1:5" x14ac:dyDescent="0.25">
      <c r="A119" s="9" t="s">
        <v>1516</v>
      </c>
      <c r="B119" s="9" t="s">
        <v>1468</v>
      </c>
      <c r="C119" s="12">
        <v>9</v>
      </c>
      <c r="D119" s="8">
        <f t="shared" si="9"/>
        <v>36.29</v>
      </c>
      <c r="E119" s="9">
        <f t="shared" si="10"/>
        <v>0.94</v>
      </c>
    </row>
    <row r="120" spans="1:5" x14ac:dyDescent="0.25">
      <c r="A120" s="9" t="s">
        <v>1516</v>
      </c>
      <c r="B120" s="9" t="s">
        <v>1471</v>
      </c>
      <c r="C120" s="12">
        <v>9</v>
      </c>
      <c r="D120" s="8">
        <f t="shared" si="9"/>
        <v>36.29</v>
      </c>
      <c r="E120" s="9">
        <f t="shared" si="10"/>
        <v>0.94</v>
      </c>
    </row>
    <row r="121" spans="1:5" x14ac:dyDescent="0.25">
      <c r="A121" s="9" t="s">
        <v>1516</v>
      </c>
      <c r="B121" s="9" t="s">
        <v>1474</v>
      </c>
      <c r="C121" s="12">
        <v>9</v>
      </c>
      <c r="D121" s="8">
        <f t="shared" si="9"/>
        <v>36.29</v>
      </c>
      <c r="E121" s="9">
        <f t="shared" si="10"/>
        <v>0.94</v>
      </c>
    </row>
    <row r="122" spans="1:5" x14ac:dyDescent="0.25">
      <c r="A122" s="9" t="s">
        <v>1516</v>
      </c>
      <c r="B122" s="9" t="s">
        <v>1477</v>
      </c>
      <c r="C122" s="12">
        <v>10</v>
      </c>
      <c r="D122" s="8">
        <f t="shared" si="9"/>
        <v>44.15</v>
      </c>
      <c r="E122" s="9">
        <f t="shared" si="10"/>
        <v>1.03</v>
      </c>
    </row>
    <row r="123" spans="1:5" x14ac:dyDescent="0.25">
      <c r="A123" s="9" t="s">
        <v>1516</v>
      </c>
      <c r="B123" s="9" t="s">
        <v>1480</v>
      </c>
      <c r="C123" s="12">
        <v>10</v>
      </c>
      <c r="D123" s="8">
        <f t="shared" si="9"/>
        <v>44.15</v>
      </c>
      <c r="E123" s="9">
        <f t="shared" si="10"/>
        <v>1.03</v>
      </c>
    </row>
    <row r="124" spans="1:5" x14ac:dyDescent="0.25">
      <c r="A124" s="9" t="s">
        <v>1516</v>
      </c>
      <c r="B124" s="9" t="s">
        <v>1483</v>
      </c>
      <c r="C124" s="12">
        <v>9</v>
      </c>
      <c r="D124" s="8">
        <f t="shared" si="9"/>
        <v>36.29</v>
      </c>
      <c r="E124" s="9">
        <f t="shared" si="10"/>
        <v>0.94</v>
      </c>
    </row>
    <row r="125" spans="1:5" x14ac:dyDescent="0.25">
      <c r="A125" s="9" t="s">
        <v>1516</v>
      </c>
      <c r="B125" s="9" t="s">
        <v>1351</v>
      </c>
      <c r="C125" s="12">
        <v>9</v>
      </c>
      <c r="D125" s="8">
        <f t="shared" si="9"/>
        <v>36.29</v>
      </c>
      <c r="E125" s="9">
        <f t="shared" si="10"/>
        <v>0.94</v>
      </c>
    </row>
    <row r="126" spans="1:5" x14ac:dyDescent="0.25">
      <c r="A126" s="9" t="s">
        <v>1516</v>
      </c>
      <c r="B126" s="9" t="s">
        <v>1486</v>
      </c>
      <c r="C126" s="12">
        <v>10</v>
      </c>
      <c r="D126" s="8">
        <f t="shared" si="9"/>
        <v>44.15</v>
      </c>
      <c r="E126" s="9">
        <f t="shared" si="10"/>
        <v>1.03</v>
      </c>
    </row>
    <row r="127" spans="1:5" x14ac:dyDescent="0.25">
      <c r="A127" s="9" t="s">
        <v>1516</v>
      </c>
      <c r="B127" s="9" t="s">
        <v>1489</v>
      </c>
      <c r="C127" s="12">
        <v>9</v>
      </c>
      <c r="D127" s="8">
        <f t="shared" si="9"/>
        <v>36.29</v>
      </c>
      <c r="E127" s="9">
        <f t="shared" si="10"/>
        <v>0.94</v>
      </c>
    </row>
    <row r="128" spans="1:5" x14ac:dyDescent="0.25">
      <c r="A128" s="9" t="s">
        <v>1516</v>
      </c>
      <c r="B128" s="9" t="s">
        <v>1492</v>
      </c>
      <c r="C128" s="12">
        <v>9</v>
      </c>
      <c r="D128" s="8">
        <f t="shared" si="9"/>
        <v>36.29</v>
      </c>
      <c r="E128" s="9">
        <f t="shared" si="10"/>
        <v>0.94</v>
      </c>
    </row>
    <row r="129" spans="1:5" x14ac:dyDescent="0.25">
      <c r="A129" s="9" t="s">
        <v>1516</v>
      </c>
      <c r="B129" s="9" t="s">
        <v>1495</v>
      </c>
      <c r="C129" s="12">
        <v>10</v>
      </c>
      <c r="D129" s="8">
        <f t="shared" si="9"/>
        <v>44.15</v>
      </c>
      <c r="E129" s="9">
        <f t="shared" si="10"/>
        <v>1.03</v>
      </c>
    </row>
    <row r="130" spans="1:5" x14ac:dyDescent="0.25">
      <c r="A130" s="9" t="s">
        <v>1516</v>
      </c>
      <c r="B130" s="9" t="s">
        <v>1498</v>
      </c>
      <c r="C130" s="12">
        <v>10</v>
      </c>
      <c r="D130" s="8">
        <f t="shared" si="9"/>
        <v>44.15</v>
      </c>
      <c r="E130" s="9">
        <f t="shared" si="10"/>
        <v>1.03</v>
      </c>
    </row>
    <row r="131" spans="1:5" x14ac:dyDescent="0.25">
      <c r="A131" s="9" t="s">
        <v>1516</v>
      </c>
      <c r="B131" s="9" t="s">
        <v>1500</v>
      </c>
      <c r="C131" s="12">
        <v>10</v>
      </c>
      <c r="D131" s="8">
        <f t="shared" si="9"/>
        <v>44.15</v>
      </c>
      <c r="E131" s="9">
        <f t="shared" si="10"/>
        <v>1.03</v>
      </c>
    </row>
    <row r="132" spans="1:5" x14ac:dyDescent="0.25">
      <c r="A132" s="9" t="s">
        <v>1516</v>
      </c>
      <c r="B132" s="9" t="s">
        <v>1503</v>
      </c>
      <c r="C132" s="12">
        <v>10</v>
      </c>
      <c r="D132" s="8">
        <f t="shared" ref="D132:D186" si="11">VLOOKUP(C:C,W:X,2,FALSE)</f>
        <v>44.15</v>
      </c>
      <c r="E132" s="9">
        <f t="shared" ref="E132:E186" si="12">ROUND(VLOOKUP(C:C,W:Y,3,FALSE),2)</f>
        <v>1.03</v>
      </c>
    </row>
    <row r="133" spans="1:5" x14ac:dyDescent="0.25">
      <c r="A133" s="9" t="s">
        <v>1516</v>
      </c>
      <c r="B133" s="9" t="s">
        <v>1506</v>
      </c>
      <c r="C133" s="12">
        <v>10</v>
      </c>
      <c r="D133" s="8">
        <f t="shared" si="11"/>
        <v>44.15</v>
      </c>
      <c r="E133" s="9">
        <f t="shared" si="12"/>
        <v>1.03</v>
      </c>
    </row>
    <row r="134" spans="1:5" x14ac:dyDescent="0.25">
      <c r="A134" s="9" t="s">
        <v>1516</v>
      </c>
      <c r="B134" s="9" t="s">
        <v>1508</v>
      </c>
      <c r="C134" s="12">
        <v>8</v>
      </c>
      <c r="D134" s="8">
        <f t="shared" si="11"/>
        <v>35</v>
      </c>
      <c r="E134" s="9">
        <f t="shared" si="12"/>
        <v>0.92</v>
      </c>
    </row>
    <row r="135" spans="1:5" x14ac:dyDescent="0.25">
      <c r="A135" s="9" t="s">
        <v>1516</v>
      </c>
      <c r="B135" s="9" t="s">
        <v>1511</v>
      </c>
      <c r="C135" s="12">
        <v>9</v>
      </c>
      <c r="D135" s="8">
        <f t="shared" si="11"/>
        <v>36.29</v>
      </c>
      <c r="E135" s="9">
        <f t="shared" si="12"/>
        <v>0.94</v>
      </c>
    </row>
    <row r="136" spans="1:5" x14ac:dyDescent="0.25">
      <c r="A136" s="9" t="s">
        <v>1516</v>
      </c>
      <c r="B136" s="9" t="s">
        <v>1354</v>
      </c>
      <c r="C136" s="12">
        <v>9</v>
      </c>
      <c r="D136" s="8">
        <f t="shared" si="11"/>
        <v>36.29</v>
      </c>
      <c r="E136" s="9">
        <f t="shared" si="12"/>
        <v>0.94</v>
      </c>
    </row>
    <row r="137" spans="1:5" x14ac:dyDescent="0.25">
      <c r="A137" s="9" t="s">
        <v>1516</v>
      </c>
      <c r="B137" s="9" t="s">
        <v>1357</v>
      </c>
      <c r="C137" s="12">
        <v>9</v>
      </c>
      <c r="D137" s="8">
        <f t="shared" si="11"/>
        <v>36.29</v>
      </c>
      <c r="E137" s="9">
        <f t="shared" si="12"/>
        <v>0.94</v>
      </c>
    </row>
    <row r="138" spans="1:5" x14ac:dyDescent="0.25">
      <c r="A138" s="9" t="s">
        <v>1516</v>
      </c>
      <c r="B138" s="9" t="s">
        <v>1360</v>
      </c>
      <c r="C138" s="12">
        <v>9</v>
      </c>
      <c r="D138" s="8">
        <f t="shared" si="11"/>
        <v>36.29</v>
      </c>
      <c r="E138" s="9">
        <f t="shared" si="12"/>
        <v>0.94</v>
      </c>
    </row>
    <row r="139" spans="1:5" x14ac:dyDescent="0.25">
      <c r="A139" s="9" t="s">
        <v>1516</v>
      </c>
      <c r="B139" s="9" t="s">
        <v>1363</v>
      </c>
      <c r="C139" s="12">
        <v>9</v>
      </c>
      <c r="D139" s="8">
        <f t="shared" si="11"/>
        <v>36.29</v>
      </c>
      <c r="E139" s="9">
        <f t="shared" si="12"/>
        <v>0.94</v>
      </c>
    </row>
    <row r="140" spans="1:5" x14ac:dyDescent="0.25">
      <c r="A140" s="9" t="s">
        <v>1516</v>
      </c>
      <c r="B140" s="9" t="s">
        <v>3875</v>
      </c>
      <c r="C140" s="12">
        <v>12</v>
      </c>
      <c r="D140" s="8">
        <f t="shared" si="11"/>
        <v>59.95</v>
      </c>
      <c r="E140" s="9">
        <f t="shared" si="12"/>
        <v>1.99</v>
      </c>
    </row>
    <row r="141" spans="1:5" x14ac:dyDescent="0.25">
      <c r="A141" s="9" t="s">
        <v>1516</v>
      </c>
      <c r="B141" s="9" t="s">
        <v>1226</v>
      </c>
      <c r="C141" s="12">
        <v>10</v>
      </c>
      <c r="D141" s="8">
        <f t="shared" si="11"/>
        <v>44.15</v>
      </c>
      <c r="E141" s="9">
        <f t="shared" si="12"/>
        <v>1.03</v>
      </c>
    </row>
    <row r="142" spans="1:5" x14ac:dyDescent="0.25">
      <c r="A142" s="9" t="s">
        <v>1516</v>
      </c>
      <c r="B142" s="9" t="s">
        <v>1253</v>
      </c>
      <c r="C142" s="12">
        <v>10</v>
      </c>
      <c r="D142" s="8">
        <f t="shared" si="11"/>
        <v>44.15</v>
      </c>
      <c r="E142" s="9">
        <f t="shared" si="12"/>
        <v>1.03</v>
      </c>
    </row>
    <row r="143" spans="1:5" x14ac:dyDescent="0.25">
      <c r="A143" s="9" t="s">
        <v>1516</v>
      </c>
      <c r="B143" s="9" t="s">
        <v>1256</v>
      </c>
      <c r="C143" s="12">
        <v>10</v>
      </c>
      <c r="D143" s="8">
        <f t="shared" si="11"/>
        <v>44.15</v>
      </c>
      <c r="E143" s="9">
        <f t="shared" si="12"/>
        <v>1.03</v>
      </c>
    </row>
    <row r="144" spans="1:5" x14ac:dyDescent="0.25">
      <c r="A144" s="9" t="s">
        <v>1516</v>
      </c>
      <c r="B144" s="9" t="s">
        <v>1259</v>
      </c>
      <c r="C144" s="12">
        <v>10</v>
      </c>
      <c r="D144" s="8">
        <f t="shared" si="11"/>
        <v>44.15</v>
      </c>
      <c r="E144" s="9">
        <f t="shared" si="12"/>
        <v>1.03</v>
      </c>
    </row>
    <row r="145" spans="1:5" x14ac:dyDescent="0.25">
      <c r="A145" s="9" t="s">
        <v>1516</v>
      </c>
      <c r="B145" s="9" t="s">
        <v>1262</v>
      </c>
      <c r="C145" s="12">
        <v>11</v>
      </c>
      <c r="D145" s="8">
        <f t="shared" si="11"/>
        <v>51.81</v>
      </c>
      <c r="E145" s="9">
        <f t="shared" si="12"/>
        <v>1.4</v>
      </c>
    </row>
    <row r="146" spans="1:5" x14ac:dyDescent="0.25">
      <c r="A146" s="9" t="s">
        <v>1516</v>
      </c>
      <c r="B146" s="9" t="s">
        <v>1265</v>
      </c>
      <c r="C146" s="12">
        <v>10</v>
      </c>
      <c r="D146" s="8">
        <f t="shared" si="11"/>
        <v>44.15</v>
      </c>
      <c r="E146" s="9">
        <f t="shared" si="12"/>
        <v>1.03</v>
      </c>
    </row>
    <row r="147" spans="1:5" x14ac:dyDescent="0.25">
      <c r="A147" s="9" t="s">
        <v>1516</v>
      </c>
      <c r="B147" s="9" t="s">
        <v>1268</v>
      </c>
      <c r="C147" s="12">
        <v>11</v>
      </c>
      <c r="D147" s="8">
        <f t="shared" si="11"/>
        <v>51.81</v>
      </c>
      <c r="E147" s="9">
        <f t="shared" si="12"/>
        <v>1.4</v>
      </c>
    </row>
    <row r="148" spans="1:5" x14ac:dyDescent="0.25">
      <c r="A148" s="9" t="s">
        <v>1516</v>
      </c>
      <c r="B148" s="9" t="s">
        <v>1271</v>
      </c>
      <c r="C148" s="12">
        <v>10</v>
      </c>
      <c r="D148" s="8">
        <f t="shared" si="11"/>
        <v>44.15</v>
      </c>
      <c r="E148" s="9">
        <f t="shared" si="12"/>
        <v>1.03</v>
      </c>
    </row>
    <row r="149" spans="1:5" x14ac:dyDescent="0.25">
      <c r="A149" s="9" t="s">
        <v>1516</v>
      </c>
      <c r="B149" s="9" t="s">
        <v>1274</v>
      </c>
      <c r="C149" s="12">
        <v>11</v>
      </c>
      <c r="D149" s="8">
        <f t="shared" si="11"/>
        <v>51.81</v>
      </c>
      <c r="E149" s="9">
        <f t="shared" si="12"/>
        <v>1.4</v>
      </c>
    </row>
    <row r="150" spans="1:5" x14ac:dyDescent="0.25">
      <c r="A150" s="9" t="s">
        <v>1516</v>
      </c>
      <c r="B150" s="9" t="s">
        <v>1697</v>
      </c>
      <c r="C150" s="12">
        <v>10</v>
      </c>
      <c r="D150" s="8">
        <f t="shared" si="11"/>
        <v>44.15</v>
      </c>
      <c r="E150" s="9">
        <f t="shared" si="12"/>
        <v>1.03</v>
      </c>
    </row>
    <row r="151" spans="1:5" x14ac:dyDescent="0.25">
      <c r="A151" s="9" t="s">
        <v>1516</v>
      </c>
      <c r="B151" s="9" t="s">
        <v>1698</v>
      </c>
      <c r="C151" s="12">
        <v>10</v>
      </c>
      <c r="D151" s="8">
        <f t="shared" si="11"/>
        <v>44.15</v>
      </c>
      <c r="E151" s="9">
        <f t="shared" si="12"/>
        <v>1.03</v>
      </c>
    </row>
    <row r="152" spans="1:5" x14ac:dyDescent="0.25">
      <c r="A152" s="9" t="s">
        <v>1516</v>
      </c>
      <c r="B152" s="9" t="s">
        <v>1229</v>
      </c>
      <c r="C152" s="12">
        <v>11</v>
      </c>
      <c r="D152" s="8">
        <f t="shared" si="11"/>
        <v>51.81</v>
      </c>
      <c r="E152" s="9">
        <f t="shared" si="12"/>
        <v>1.4</v>
      </c>
    </row>
    <row r="153" spans="1:5" x14ac:dyDescent="0.25">
      <c r="A153" s="9" t="s">
        <v>1516</v>
      </c>
      <c r="B153" s="9" t="s">
        <v>1277</v>
      </c>
      <c r="C153" s="12">
        <v>10</v>
      </c>
      <c r="D153" s="8">
        <f t="shared" si="11"/>
        <v>44.15</v>
      </c>
      <c r="E153" s="9">
        <f t="shared" si="12"/>
        <v>1.03</v>
      </c>
    </row>
    <row r="154" spans="1:5" x14ac:dyDescent="0.25">
      <c r="A154" s="9" t="s">
        <v>1516</v>
      </c>
      <c r="B154" s="9" t="s">
        <v>1280</v>
      </c>
      <c r="C154" s="12">
        <v>10</v>
      </c>
      <c r="D154" s="8">
        <f t="shared" si="11"/>
        <v>44.15</v>
      </c>
      <c r="E154" s="9">
        <f t="shared" si="12"/>
        <v>1.03</v>
      </c>
    </row>
    <row r="155" spans="1:5" x14ac:dyDescent="0.25">
      <c r="A155" s="9" t="s">
        <v>1516</v>
      </c>
      <c r="B155" s="9" t="s">
        <v>1283</v>
      </c>
      <c r="C155" s="12">
        <v>10</v>
      </c>
      <c r="D155" s="8">
        <f t="shared" si="11"/>
        <v>44.15</v>
      </c>
      <c r="E155" s="9">
        <f t="shared" si="12"/>
        <v>1.03</v>
      </c>
    </row>
    <row r="156" spans="1:5" x14ac:dyDescent="0.25">
      <c r="A156" s="9" t="s">
        <v>1516</v>
      </c>
      <c r="B156" s="9" t="s">
        <v>1699</v>
      </c>
      <c r="C156" s="12">
        <v>10</v>
      </c>
      <c r="D156" s="8">
        <f t="shared" si="11"/>
        <v>44.15</v>
      </c>
      <c r="E156" s="9">
        <f t="shared" si="12"/>
        <v>1.03</v>
      </c>
    </row>
    <row r="157" spans="1:5" x14ac:dyDescent="0.25">
      <c r="A157" s="9" t="s">
        <v>1516</v>
      </c>
      <c r="B157" s="9" t="s">
        <v>1286</v>
      </c>
      <c r="C157" s="12">
        <v>11</v>
      </c>
      <c r="D157" s="8">
        <f t="shared" si="11"/>
        <v>51.81</v>
      </c>
      <c r="E157" s="9">
        <f t="shared" si="12"/>
        <v>1.4</v>
      </c>
    </row>
    <row r="158" spans="1:5" x14ac:dyDescent="0.25">
      <c r="A158" s="9" t="s">
        <v>1516</v>
      </c>
      <c r="B158" s="9" t="s">
        <v>1289</v>
      </c>
      <c r="C158" s="12">
        <v>10</v>
      </c>
      <c r="D158" s="8">
        <f t="shared" si="11"/>
        <v>44.15</v>
      </c>
      <c r="E158" s="9">
        <f t="shared" si="12"/>
        <v>1.03</v>
      </c>
    </row>
    <row r="159" spans="1:5" x14ac:dyDescent="0.25">
      <c r="A159" s="9" t="s">
        <v>1516</v>
      </c>
      <c r="B159" s="9" t="s">
        <v>1292</v>
      </c>
      <c r="C159" s="12">
        <v>9</v>
      </c>
      <c r="D159" s="8">
        <f t="shared" si="11"/>
        <v>36.29</v>
      </c>
      <c r="E159" s="9">
        <f t="shared" si="12"/>
        <v>0.94</v>
      </c>
    </row>
    <row r="160" spans="1:5" x14ac:dyDescent="0.25">
      <c r="A160" s="9" t="s">
        <v>1516</v>
      </c>
      <c r="B160" s="9" t="s">
        <v>1295</v>
      </c>
      <c r="C160" s="12">
        <v>10</v>
      </c>
      <c r="D160" s="8">
        <f t="shared" si="11"/>
        <v>44.15</v>
      </c>
      <c r="E160" s="9">
        <f t="shared" si="12"/>
        <v>1.03</v>
      </c>
    </row>
    <row r="161" spans="1:5" x14ac:dyDescent="0.25">
      <c r="A161" s="9" t="s">
        <v>1516</v>
      </c>
      <c r="B161" s="9" t="s">
        <v>1298</v>
      </c>
      <c r="C161" s="12">
        <v>10</v>
      </c>
      <c r="D161" s="8">
        <f t="shared" si="11"/>
        <v>44.15</v>
      </c>
      <c r="E161" s="9">
        <f t="shared" si="12"/>
        <v>1.03</v>
      </c>
    </row>
    <row r="162" spans="1:5" x14ac:dyDescent="0.25">
      <c r="A162" s="9" t="s">
        <v>1516</v>
      </c>
      <c r="B162" s="9" t="s">
        <v>1301</v>
      </c>
      <c r="C162" s="12">
        <v>11</v>
      </c>
      <c r="D162" s="8">
        <f t="shared" si="11"/>
        <v>51.81</v>
      </c>
      <c r="E162" s="9">
        <f t="shared" si="12"/>
        <v>1.4</v>
      </c>
    </row>
    <row r="163" spans="1:5" x14ac:dyDescent="0.25">
      <c r="A163" s="9" t="s">
        <v>1516</v>
      </c>
      <c r="B163" s="9" t="s">
        <v>1232</v>
      </c>
      <c r="C163" s="12">
        <v>10</v>
      </c>
      <c r="D163" s="8">
        <f t="shared" si="11"/>
        <v>44.15</v>
      </c>
      <c r="E163" s="9">
        <f t="shared" si="12"/>
        <v>1.03</v>
      </c>
    </row>
    <row r="164" spans="1:5" x14ac:dyDescent="0.25">
      <c r="A164" s="9" t="s">
        <v>1516</v>
      </c>
      <c r="B164" s="9" t="s">
        <v>1304</v>
      </c>
      <c r="C164" s="12">
        <v>10</v>
      </c>
      <c r="D164" s="8">
        <f t="shared" si="11"/>
        <v>44.15</v>
      </c>
      <c r="E164" s="9">
        <f t="shared" si="12"/>
        <v>1.03</v>
      </c>
    </row>
    <row r="165" spans="1:5" x14ac:dyDescent="0.25">
      <c r="A165" s="9" t="s">
        <v>1516</v>
      </c>
      <c r="B165" s="9" t="s">
        <v>1307</v>
      </c>
      <c r="C165" s="12">
        <v>10</v>
      </c>
      <c r="D165" s="8">
        <f t="shared" si="11"/>
        <v>44.15</v>
      </c>
      <c r="E165" s="9">
        <f t="shared" si="12"/>
        <v>1.03</v>
      </c>
    </row>
    <row r="166" spans="1:5" x14ac:dyDescent="0.25">
      <c r="A166" s="9" t="s">
        <v>1516</v>
      </c>
      <c r="B166" s="9" t="s">
        <v>1310</v>
      </c>
      <c r="C166" s="12">
        <v>11</v>
      </c>
      <c r="D166" s="8">
        <f t="shared" si="11"/>
        <v>51.81</v>
      </c>
      <c r="E166" s="9">
        <f t="shared" si="12"/>
        <v>1.4</v>
      </c>
    </row>
    <row r="167" spans="1:5" x14ac:dyDescent="0.25">
      <c r="A167" s="9" t="s">
        <v>1516</v>
      </c>
      <c r="B167" s="9" t="s">
        <v>1313</v>
      </c>
      <c r="C167" s="12">
        <v>10</v>
      </c>
      <c r="D167" s="8">
        <f t="shared" si="11"/>
        <v>44.15</v>
      </c>
      <c r="E167" s="9">
        <f t="shared" si="12"/>
        <v>1.03</v>
      </c>
    </row>
    <row r="168" spans="1:5" x14ac:dyDescent="0.25">
      <c r="A168" s="9" t="s">
        <v>1516</v>
      </c>
      <c r="B168" s="9" t="s">
        <v>1316</v>
      </c>
      <c r="C168" s="12">
        <v>9</v>
      </c>
      <c r="D168" s="8">
        <f t="shared" si="11"/>
        <v>36.29</v>
      </c>
      <c r="E168" s="9">
        <f t="shared" si="12"/>
        <v>0.94</v>
      </c>
    </row>
    <row r="169" spans="1:5" x14ac:dyDescent="0.25">
      <c r="A169" s="9" t="s">
        <v>1516</v>
      </c>
      <c r="B169" s="9" t="s">
        <v>1319</v>
      </c>
      <c r="C169" s="12">
        <v>10</v>
      </c>
      <c r="D169" s="8">
        <f t="shared" si="11"/>
        <v>44.15</v>
      </c>
      <c r="E169" s="9">
        <f t="shared" si="12"/>
        <v>1.03</v>
      </c>
    </row>
    <row r="170" spans="1:5" x14ac:dyDescent="0.25">
      <c r="A170" s="9" t="s">
        <v>1516</v>
      </c>
      <c r="B170" s="9" t="s">
        <v>1322</v>
      </c>
      <c r="C170" s="12">
        <v>9</v>
      </c>
      <c r="D170" s="8">
        <f t="shared" si="11"/>
        <v>36.29</v>
      </c>
      <c r="E170" s="9">
        <f t="shared" si="12"/>
        <v>0.94</v>
      </c>
    </row>
    <row r="171" spans="1:5" x14ac:dyDescent="0.25">
      <c r="A171" s="9" t="s">
        <v>1516</v>
      </c>
      <c r="B171" s="9" t="s">
        <v>1325</v>
      </c>
      <c r="C171" s="12">
        <v>10</v>
      </c>
      <c r="D171" s="8">
        <f t="shared" si="11"/>
        <v>44.15</v>
      </c>
      <c r="E171" s="9">
        <f t="shared" si="12"/>
        <v>1.03</v>
      </c>
    </row>
    <row r="172" spans="1:5" x14ac:dyDescent="0.25">
      <c r="A172" s="9" t="s">
        <v>1516</v>
      </c>
      <c r="B172" s="9" t="s">
        <v>1328</v>
      </c>
      <c r="C172" s="12">
        <v>9</v>
      </c>
      <c r="D172" s="8">
        <f t="shared" si="11"/>
        <v>36.29</v>
      </c>
      <c r="E172" s="9">
        <f t="shared" si="12"/>
        <v>0.94</v>
      </c>
    </row>
    <row r="173" spans="1:5" x14ac:dyDescent="0.25">
      <c r="A173" s="9" t="s">
        <v>1516</v>
      </c>
      <c r="B173" s="9" t="s">
        <v>1331</v>
      </c>
      <c r="C173" s="12">
        <v>11</v>
      </c>
      <c r="D173" s="8">
        <f t="shared" si="11"/>
        <v>51.81</v>
      </c>
      <c r="E173" s="9">
        <f t="shared" si="12"/>
        <v>1.4</v>
      </c>
    </row>
    <row r="174" spans="1:5" x14ac:dyDescent="0.25">
      <c r="A174" s="9" t="s">
        <v>1516</v>
      </c>
      <c r="B174" s="9" t="s">
        <v>1235</v>
      </c>
      <c r="C174" s="12">
        <v>11</v>
      </c>
      <c r="D174" s="8">
        <f t="shared" si="11"/>
        <v>51.81</v>
      </c>
      <c r="E174" s="9">
        <f t="shared" si="12"/>
        <v>1.4</v>
      </c>
    </row>
    <row r="175" spans="1:5" x14ac:dyDescent="0.25">
      <c r="A175" s="9" t="s">
        <v>1516</v>
      </c>
      <c r="B175" s="9" t="s">
        <v>1238</v>
      </c>
      <c r="C175" s="12">
        <v>10</v>
      </c>
      <c r="D175" s="8">
        <f t="shared" si="11"/>
        <v>44.15</v>
      </c>
      <c r="E175" s="9">
        <f t="shared" si="12"/>
        <v>1.03</v>
      </c>
    </row>
    <row r="176" spans="1:5" x14ac:dyDescent="0.25">
      <c r="A176" s="9" t="s">
        <v>1516</v>
      </c>
      <c r="B176" s="9" t="s">
        <v>1241</v>
      </c>
      <c r="C176" s="12">
        <v>10</v>
      </c>
      <c r="D176" s="8">
        <f t="shared" si="11"/>
        <v>44.15</v>
      </c>
      <c r="E176" s="9">
        <f t="shared" si="12"/>
        <v>1.03</v>
      </c>
    </row>
    <row r="177" spans="1:7" x14ac:dyDescent="0.25">
      <c r="A177" s="9" t="s">
        <v>1516</v>
      </c>
      <c r="B177" s="9" t="s">
        <v>1244</v>
      </c>
      <c r="C177" s="12">
        <v>10</v>
      </c>
      <c r="D177" s="8">
        <f t="shared" si="11"/>
        <v>44.15</v>
      </c>
      <c r="E177" s="9">
        <f t="shared" si="12"/>
        <v>1.03</v>
      </c>
    </row>
    <row r="178" spans="1:7" x14ac:dyDescent="0.25">
      <c r="A178" s="9" t="s">
        <v>1516</v>
      </c>
      <c r="B178" s="9" t="s">
        <v>1247</v>
      </c>
      <c r="C178" s="12">
        <v>10</v>
      </c>
      <c r="D178" s="8">
        <f t="shared" si="11"/>
        <v>44.15</v>
      </c>
      <c r="E178" s="9">
        <f t="shared" si="12"/>
        <v>1.03</v>
      </c>
    </row>
    <row r="179" spans="1:7" x14ac:dyDescent="0.25">
      <c r="A179" s="9" t="s">
        <v>1516</v>
      </c>
      <c r="B179" s="9" t="s">
        <v>1250</v>
      </c>
      <c r="C179" s="12">
        <v>11</v>
      </c>
      <c r="D179" s="8">
        <f t="shared" si="11"/>
        <v>51.81</v>
      </c>
      <c r="E179" s="9">
        <f t="shared" si="12"/>
        <v>1.4</v>
      </c>
    </row>
    <row r="180" spans="1:7" x14ac:dyDescent="0.25">
      <c r="A180" s="9" t="s">
        <v>1516</v>
      </c>
      <c r="B180" s="9" t="s">
        <v>1516</v>
      </c>
      <c r="C180" s="12">
        <v>1</v>
      </c>
      <c r="D180" s="8">
        <f t="shared" si="11"/>
        <v>22.72</v>
      </c>
      <c r="E180" s="9">
        <f t="shared" si="12"/>
        <v>0.5</v>
      </c>
    </row>
    <row r="181" spans="1:7" x14ac:dyDescent="0.25">
      <c r="A181" s="9" t="s">
        <v>1516</v>
      </c>
      <c r="B181" s="9" t="s">
        <v>1517</v>
      </c>
      <c r="C181" s="12">
        <v>2</v>
      </c>
      <c r="D181" s="8">
        <f t="shared" si="11"/>
        <v>23.82</v>
      </c>
      <c r="E181" s="9">
        <f t="shared" si="12"/>
        <v>0.62</v>
      </c>
    </row>
    <row r="182" spans="1:7" x14ac:dyDescent="0.25">
      <c r="A182" s="9" t="s">
        <v>1516</v>
      </c>
      <c r="B182" s="9" t="s">
        <v>1518</v>
      </c>
      <c r="C182" s="12">
        <v>3</v>
      </c>
      <c r="D182" s="8">
        <f t="shared" si="11"/>
        <v>24.64</v>
      </c>
      <c r="E182" s="9">
        <f t="shared" si="12"/>
        <v>0.66</v>
      </c>
    </row>
    <row r="183" spans="1:7" x14ac:dyDescent="0.25">
      <c r="A183" s="9" t="s">
        <v>1516</v>
      </c>
      <c r="B183" s="9" t="s">
        <v>1519</v>
      </c>
      <c r="C183" s="12">
        <v>4</v>
      </c>
      <c r="D183" s="8">
        <f t="shared" si="11"/>
        <v>25.35</v>
      </c>
      <c r="E183" s="9">
        <f t="shared" si="12"/>
        <v>0.69</v>
      </c>
    </row>
    <row r="184" spans="1:7" x14ac:dyDescent="0.25">
      <c r="A184" s="9" t="s">
        <v>1516</v>
      </c>
      <c r="B184" s="9" t="s">
        <v>1520</v>
      </c>
      <c r="C184" s="12">
        <v>5</v>
      </c>
      <c r="D184" s="8">
        <f t="shared" si="11"/>
        <v>27.03</v>
      </c>
      <c r="E184" s="9">
        <f t="shared" si="12"/>
        <v>0.76</v>
      </c>
    </row>
    <row r="185" spans="1:7" x14ac:dyDescent="0.25">
      <c r="A185" s="9" t="s">
        <v>1516</v>
      </c>
      <c r="B185" s="9" t="s">
        <v>1521</v>
      </c>
      <c r="C185" s="12">
        <v>6</v>
      </c>
      <c r="D185" s="8">
        <f t="shared" si="11"/>
        <v>28.84</v>
      </c>
      <c r="E185" s="9">
        <f t="shared" si="12"/>
        <v>0.76</v>
      </c>
    </row>
    <row r="186" spans="1:7" x14ac:dyDescent="0.25">
      <c r="A186" s="9" t="s">
        <v>1516</v>
      </c>
      <c r="B186" s="9" t="s">
        <v>1695</v>
      </c>
      <c r="C186" s="12">
        <v>12</v>
      </c>
      <c r="D186" s="8">
        <f t="shared" si="11"/>
        <v>59.95</v>
      </c>
      <c r="E186" s="9">
        <f t="shared" si="12"/>
        <v>1.99</v>
      </c>
    </row>
    <row r="188" spans="1:7" x14ac:dyDescent="0.25">
      <c r="F188" s="13"/>
      <c r="G188" s="13"/>
    </row>
    <row r="189" spans="1:7" x14ac:dyDescent="0.25">
      <c r="A189" s="5" t="s">
        <v>15</v>
      </c>
      <c r="B189" s="7">
        <v>0</v>
      </c>
      <c r="F189" s="13"/>
      <c r="G189" s="13"/>
    </row>
    <row r="190" spans="1:7" x14ac:dyDescent="0.25">
      <c r="F190" s="13"/>
      <c r="G190" s="13"/>
    </row>
    <row r="191" spans="1:7" x14ac:dyDescent="0.25">
      <c r="A191" s="1" t="s">
        <v>10</v>
      </c>
      <c r="B191" s="1" t="s">
        <v>1188</v>
      </c>
      <c r="C191" s="1" t="s">
        <v>3869</v>
      </c>
      <c r="D191" s="1" t="s">
        <v>3876</v>
      </c>
      <c r="E191" s="1" t="s">
        <v>3877</v>
      </c>
      <c r="F191" s="13"/>
      <c r="G191" s="13"/>
    </row>
    <row r="192" spans="1:7" x14ac:dyDescent="0.25">
      <c r="A192" s="9" t="s">
        <v>1516</v>
      </c>
      <c r="B192" s="9" t="s">
        <v>1523</v>
      </c>
      <c r="C192" s="8">
        <f>ROUND(D3-(D3*$B$189),2)</f>
        <v>32.67</v>
      </c>
      <c r="D192" s="8">
        <f>ROUND(E3-(E3*$B$189),2)</f>
        <v>0.83</v>
      </c>
      <c r="E192" s="12">
        <v>7</v>
      </c>
      <c r="F192" s="13"/>
      <c r="G192" s="13"/>
    </row>
    <row r="193" spans="1:17" x14ac:dyDescent="0.25">
      <c r="A193" s="9" t="s">
        <v>1516</v>
      </c>
      <c r="B193" s="9" t="s">
        <v>1545</v>
      </c>
      <c r="C193" s="8">
        <f t="shared" ref="C193:D208" si="13">ROUND(D4-(D4*$B$189),2)</f>
        <v>24.64</v>
      </c>
      <c r="D193" s="8">
        <f t="shared" si="13"/>
        <v>0.66</v>
      </c>
      <c r="E193" s="12">
        <v>3</v>
      </c>
      <c r="F193" s="13"/>
      <c r="G193" s="13"/>
    </row>
    <row r="194" spans="1:17" x14ac:dyDescent="0.25">
      <c r="A194" s="9" t="s">
        <v>1516</v>
      </c>
      <c r="B194" s="9" t="s">
        <v>1548</v>
      </c>
      <c r="C194" s="8">
        <f t="shared" si="13"/>
        <v>24.64</v>
      </c>
      <c r="D194" s="8">
        <f t="shared" si="13"/>
        <v>0.66</v>
      </c>
      <c r="E194" s="12">
        <v>3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x14ac:dyDescent="0.25">
      <c r="A195" s="9" t="s">
        <v>1516</v>
      </c>
      <c r="B195" s="9" t="s">
        <v>1551</v>
      </c>
      <c r="C195" s="8">
        <f t="shared" si="13"/>
        <v>32.67</v>
      </c>
      <c r="D195" s="8">
        <f t="shared" si="13"/>
        <v>0.83</v>
      </c>
      <c r="E195" s="12">
        <v>7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x14ac:dyDescent="0.25">
      <c r="A196" s="9" t="s">
        <v>1516</v>
      </c>
      <c r="B196" s="9" t="s">
        <v>1554</v>
      </c>
      <c r="C196" s="8">
        <f t="shared" si="13"/>
        <v>24.64</v>
      </c>
      <c r="D196" s="8">
        <f t="shared" si="13"/>
        <v>0.66</v>
      </c>
      <c r="E196" s="12">
        <v>3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x14ac:dyDescent="0.25">
      <c r="A197" s="9" t="s">
        <v>1516</v>
      </c>
      <c r="B197" s="9" t="s">
        <v>1557</v>
      </c>
      <c r="C197" s="8">
        <f t="shared" si="13"/>
        <v>25.35</v>
      </c>
      <c r="D197" s="8">
        <f t="shared" si="13"/>
        <v>0.69</v>
      </c>
      <c r="E197" s="12">
        <v>4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x14ac:dyDescent="0.25">
      <c r="A198" s="9" t="s">
        <v>1516</v>
      </c>
      <c r="B198" s="9" t="s">
        <v>1560</v>
      </c>
      <c r="C198" s="8">
        <f t="shared" si="13"/>
        <v>32.67</v>
      </c>
      <c r="D198" s="8">
        <f t="shared" si="13"/>
        <v>0.83</v>
      </c>
      <c r="E198" s="12">
        <v>7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x14ac:dyDescent="0.25">
      <c r="A199" s="9" t="s">
        <v>1516</v>
      </c>
      <c r="B199" s="9" t="s">
        <v>1562</v>
      </c>
      <c r="C199" s="8">
        <f t="shared" si="13"/>
        <v>25.35</v>
      </c>
      <c r="D199" s="8">
        <f t="shared" si="13"/>
        <v>0.69</v>
      </c>
      <c r="E199" s="12">
        <v>4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x14ac:dyDescent="0.25">
      <c r="A200" s="9" t="s">
        <v>1516</v>
      </c>
      <c r="B200" s="9" t="s">
        <v>1565</v>
      </c>
      <c r="C200" s="8">
        <f t="shared" si="13"/>
        <v>24.64</v>
      </c>
      <c r="D200" s="8">
        <f t="shared" si="13"/>
        <v>0.66</v>
      </c>
      <c r="E200" s="12">
        <v>3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x14ac:dyDescent="0.25">
      <c r="A201" s="9" t="s">
        <v>1516</v>
      </c>
      <c r="B201" s="9" t="s">
        <v>1568</v>
      </c>
      <c r="C201" s="8">
        <f t="shared" si="13"/>
        <v>25.35</v>
      </c>
      <c r="D201" s="8">
        <f t="shared" si="13"/>
        <v>0.69</v>
      </c>
      <c r="E201" s="12">
        <v>4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x14ac:dyDescent="0.25">
      <c r="A202" s="9" t="s">
        <v>1516</v>
      </c>
      <c r="B202" s="9" t="s">
        <v>1571</v>
      </c>
      <c r="C202" s="8">
        <f t="shared" si="13"/>
        <v>24.64</v>
      </c>
      <c r="D202" s="8">
        <f t="shared" si="13"/>
        <v>0.66</v>
      </c>
      <c r="E202" s="12">
        <v>3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x14ac:dyDescent="0.25">
      <c r="A203" s="9" t="s">
        <v>1516</v>
      </c>
      <c r="B203" s="9" t="s">
        <v>1526</v>
      </c>
      <c r="C203" s="8">
        <f t="shared" si="13"/>
        <v>24.64</v>
      </c>
      <c r="D203" s="8">
        <f t="shared" si="13"/>
        <v>0.66</v>
      </c>
      <c r="E203" s="12">
        <v>3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x14ac:dyDescent="0.25">
      <c r="A204" s="9" t="s">
        <v>1516</v>
      </c>
      <c r="B204" s="9" t="s">
        <v>1573</v>
      </c>
      <c r="C204" s="8">
        <f t="shared" si="13"/>
        <v>25.35</v>
      </c>
      <c r="D204" s="8">
        <f t="shared" si="13"/>
        <v>0.69</v>
      </c>
      <c r="E204" s="12">
        <v>4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x14ac:dyDescent="0.25">
      <c r="A205" s="9" t="s">
        <v>1516</v>
      </c>
      <c r="B205" s="9" t="s">
        <v>1576</v>
      </c>
      <c r="C205" s="8">
        <f t="shared" si="13"/>
        <v>32.67</v>
      </c>
      <c r="D205" s="8">
        <f t="shared" si="13"/>
        <v>0.83</v>
      </c>
      <c r="E205" s="12">
        <v>7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x14ac:dyDescent="0.25">
      <c r="A206" s="9" t="s">
        <v>1516</v>
      </c>
      <c r="B206" s="9" t="s">
        <v>1528</v>
      </c>
      <c r="C206" s="8">
        <f t="shared" si="13"/>
        <v>32.67</v>
      </c>
      <c r="D206" s="8">
        <f t="shared" si="13"/>
        <v>0.83</v>
      </c>
      <c r="E206" s="12">
        <v>7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x14ac:dyDescent="0.25">
      <c r="A207" s="9" t="s">
        <v>1516</v>
      </c>
      <c r="B207" s="9" t="s">
        <v>1530</v>
      </c>
      <c r="C207" s="8">
        <f t="shared" si="13"/>
        <v>25.35</v>
      </c>
      <c r="D207" s="8">
        <f t="shared" si="13"/>
        <v>0.69</v>
      </c>
      <c r="E207" s="12">
        <v>4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x14ac:dyDescent="0.25">
      <c r="A208" s="9" t="s">
        <v>1516</v>
      </c>
      <c r="B208" s="9" t="s">
        <v>1532</v>
      </c>
      <c r="C208" s="8">
        <f t="shared" si="13"/>
        <v>25.35</v>
      </c>
      <c r="D208" s="8">
        <f t="shared" si="13"/>
        <v>0.69</v>
      </c>
      <c r="E208" s="12">
        <v>4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x14ac:dyDescent="0.25">
      <c r="A209" s="9" t="s">
        <v>1516</v>
      </c>
      <c r="B209" s="9" t="s">
        <v>1534</v>
      </c>
      <c r="C209" s="8">
        <f t="shared" ref="C209:D224" si="14">ROUND(D20-(D20*$B$189),2)</f>
        <v>24.64</v>
      </c>
      <c r="D209" s="8">
        <f t="shared" si="14"/>
        <v>0.66</v>
      </c>
      <c r="E209" s="12">
        <v>3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x14ac:dyDescent="0.25">
      <c r="A210" s="9" t="s">
        <v>1516</v>
      </c>
      <c r="B210" s="9" t="s">
        <v>1537</v>
      </c>
      <c r="C210" s="8">
        <f t="shared" si="14"/>
        <v>25.35</v>
      </c>
      <c r="D210" s="8">
        <f t="shared" si="14"/>
        <v>0.69</v>
      </c>
      <c r="E210" s="12">
        <v>4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x14ac:dyDescent="0.25">
      <c r="A211" s="9" t="s">
        <v>1516</v>
      </c>
      <c r="B211" s="9" t="s">
        <v>1539</v>
      </c>
      <c r="C211" s="8">
        <f t="shared" si="14"/>
        <v>25.35</v>
      </c>
      <c r="D211" s="8">
        <f t="shared" si="14"/>
        <v>0.69</v>
      </c>
      <c r="E211" s="12">
        <v>4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 x14ac:dyDescent="0.25">
      <c r="A212" s="9" t="s">
        <v>1516</v>
      </c>
      <c r="B212" s="9" t="s">
        <v>1542</v>
      </c>
      <c r="C212" s="8">
        <f t="shared" si="14"/>
        <v>24.64</v>
      </c>
      <c r="D212" s="8">
        <f t="shared" si="14"/>
        <v>0.66</v>
      </c>
      <c r="E212" s="12">
        <v>3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 x14ac:dyDescent="0.25">
      <c r="A213" s="9" t="s">
        <v>1516</v>
      </c>
      <c r="B213" s="9" t="s">
        <v>1579</v>
      </c>
      <c r="C213" s="8">
        <f t="shared" si="14"/>
        <v>35</v>
      </c>
      <c r="D213" s="8">
        <f t="shared" si="14"/>
        <v>0.92</v>
      </c>
      <c r="E213" s="12">
        <v>8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 x14ac:dyDescent="0.25">
      <c r="A214" s="9" t="s">
        <v>1516</v>
      </c>
      <c r="B214" s="9" t="s">
        <v>1604</v>
      </c>
      <c r="C214" s="8">
        <f t="shared" si="14"/>
        <v>36.29</v>
      </c>
      <c r="D214" s="8">
        <f t="shared" si="14"/>
        <v>0.94</v>
      </c>
      <c r="E214" s="12">
        <v>9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 x14ac:dyDescent="0.25">
      <c r="A215" s="9" t="s">
        <v>1516</v>
      </c>
      <c r="B215" s="9" t="s">
        <v>1607</v>
      </c>
      <c r="C215" s="8">
        <f t="shared" si="14"/>
        <v>35</v>
      </c>
      <c r="D215" s="8">
        <f t="shared" si="14"/>
        <v>0.92</v>
      </c>
      <c r="E215" s="12">
        <v>8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 x14ac:dyDescent="0.25">
      <c r="A216" s="9" t="s">
        <v>1516</v>
      </c>
      <c r="B216" s="9" t="s">
        <v>1610</v>
      </c>
      <c r="C216" s="8">
        <f t="shared" si="14"/>
        <v>44.15</v>
      </c>
      <c r="D216" s="8">
        <f t="shared" si="14"/>
        <v>1.03</v>
      </c>
      <c r="E216" s="12">
        <v>10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 x14ac:dyDescent="0.25">
      <c r="A217" s="9" t="s">
        <v>1516</v>
      </c>
      <c r="B217" s="9" t="s">
        <v>1613</v>
      </c>
      <c r="C217" s="8">
        <f t="shared" si="14"/>
        <v>35</v>
      </c>
      <c r="D217" s="8">
        <f t="shared" si="14"/>
        <v>0.92</v>
      </c>
      <c r="E217" s="12">
        <v>8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x14ac:dyDescent="0.25">
      <c r="A218" s="9" t="s">
        <v>1516</v>
      </c>
      <c r="B218" s="9" t="s">
        <v>1616</v>
      </c>
      <c r="C218" s="8">
        <f t="shared" si="14"/>
        <v>35</v>
      </c>
      <c r="D218" s="8">
        <f t="shared" si="14"/>
        <v>0.92</v>
      </c>
      <c r="E218" s="12">
        <v>8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x14ac:dyDescent="0.25">
      <c r="A219" s="9" t="s">
        <v>1516</v>
      </c>
      <c r="B219" s="9" t="s">
        <v>1619</v>
      </c>
      <c r="C219" s="8">
        <f t="shared" si="14"/>
        <v>35</v>
      </c>
      <c r="D219" s="8">
        <f t="shared" si="14"/>
        <v>0.92</v>
      </c>
      <c r="E219" s="12">
        <v>8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x14ac:dyDescent="0.25">
      <c r="A220" s="9" t="s">
        <v>1516</v>
      </c>
      <c r="B220" s="9" t="s">
        <v>1622</v>
      </c>
      <c r="C220" s="8">
        <f t="shared" si="14"/>
        <v>35</v>
      </c>
      <c r="D220" s="8">
        <f t="shared" si="14"/>
        <v>0.92</v>
      </c>
      <c r="E220" s="12">
        <v>8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 x14ac:dyDescent="0.25">
      <c r="A221" s="9" t="s">
        <v>1516</v>
      </c>
      <c r="B221" s="9" t="s">
        <v>1624</v>
      </c>
      <c r="C221" s="8">
        <f t="shared" si="14"/>
        <v>35</v>
      </c>
      <c r="D221" s="8">
        <f t="shared" si="14"/>
        <v>0.92</v>
      </c>
      <c r="E221" s="12">
        <v>8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x14ac:dyDescent="0.25">
      <c r="A222" s="9" t="s">
        <v>1516</v>
      </c>
      <c r="B222" s="9" t="s">
        <v>1627</v>
      </c>
      <c r="C222" s="8">
        <f t="shared" si="14"/>
        <v>36.29</v>
      </c>
      <c r="D222" s="8">
        <f t="shared" si="14"/>
        <v>0.94</v>
      </c>
      <c r="E222" s="12">
        <v>9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x14ac:dyDescent="0.25">
      <c r="A223" s="9" t="s">
        <v>1516</v>
      </c>
      <c r="B223" s="9" t="s">
        <v>1630</v>
      </c>
      <c r="C223" s="8">
        <f t="shared" si="14"/>
        <v>35</v>
      </c>
      <c r="D223" s="8">
        <f t="shared" si="14"/>
        <v>0.92</v>
      </c>
      <c r="E223" s="12">
        <v>8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x14ac:dyDescent="0.25">
      <c r="A224" s="9" t="s">
        <v>1516</v>
      </c>
      <c r="B224" s="9" t="s">
        <v>1582</v>
      </c>
      <c r="C224" s="8">
        <f t="shared" si="14"/>
        <v>36.29</v>
      </c>
      <c r="D224" s="8">
        <f t="shared" si="14"/>
        <v>0.94</v>
      </c>
      <c r="E224" s="12">
        <v>9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 x14ac:dyDescent="0.25">
      <c r="A225" s="9" t="s">
        <v>1516</v>
      </c>
      <c r="B225" s="9" t="s">
        <v>1633</v>
      </c>
      <c r="C225" s="8">
        <f t="shared" ref="C225:D240" si="15">ROUND(D36-(D36*$B$189),2)</f>
        <v>36.29</v>
      </c>
      <c r="D225" s="8">
        <f t="shared" si="15"/>
        <v>0.94</v>
      </c>
      <c r="E225" s="12">
        <v>9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x14ac:dyDescent="0.25">
      <c r="A226" s="9" t="s">
        <v>1516</v>
      </c>
      <c r="B226" s="9" t="s">
        <v>1636</v>
      </c>
      <c r="C226" s="8">
        <f t="shared" si="15"/>
        <v>35</v>
      </c>
      <c r="D226" s="8">
        <f t="shared" si="15"/>
        <v>0.92</v>
      </c>
      <c r="E226" s="12">
        <v>8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x14ac:dyDescent="0.25">
      <c r="A227" s="9" t="s">
        <v>1516</v>
      </c>
      <c r="B227" s="9" t="s">
        <v>1639</v>
      </c>
      <c r="C227" s="8">
        <f t="shared" si="15"/>
        <v>35</v>
      </c>
      <c r="D227" s="8">
        <f t="shared" si="15"/>
        <v>0.92</v>
      </c>
      <c r="E227" s="12">
        <v>8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x14ac:dyDescent="0.25">
      <c r="A228" s="9" t="s">
        <v>1516</v>
      </c>
      <c r="B228" s="9" t="s">
        <v>1642</v>
      </c>
      <c r="C228" s="8">
        <f t="shared" si="15"/>
        <v>32.67</v>
      </c>
      <c r="D228" s="8">
        <f t="shared" si="15"/>
        <v>0.83</v>
      </c>
      <c r="E228" s="12">
        <v>7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x14ac:dyDescent="0.25">
      <c r="A229" s="9" t="s">
        <v>1516</v>
      </c>
      <c r="B229" s="9" t="s">
        <v>1645</v>
      </c>
      <c r="C229" s="8">
        <f t="shared" si="15"/>
        <v>35</v>
      </c>
      <c r="D229" s="8">
        <f t="shared" si="15"/>
        <v>0.92</v>
      </c>
      <c r="E229" s="12">
        <v>8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x14ac:dyDescent="0.25">
      <c r="A230" s="9" t="s">
        <v>1516</v>
      </c>
      <c r="B230" s="9" t="s">
        <v>1648</v>
      </c>
      <c r="C230" s="8">
        <f t="shared" si="15"/>
        <v>35</v>
      </c>
      <c r="D230" s="8">
        <f t="shared" si="15"/>
        <v>0.92</v>
      </c>
      <c r="E230" s="12">
        <v>8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x14ac:dyDescent="0.25">
      <c r="A231" s="9" t="s">
        <v>1516</v>
      </c>
      <c r="B231" s="9" t="s">
        <v>1651</v>
      </c>
      <c r="C231" s="8">
        <f t="shared" si="15"/>
        <v>35</v>
      </c>
      <c r="D231" s="8">
        <f t="shared" si="15"/>
        <v>0.92</v>
      </c>
      <c r="E231" s="12">
        <v>8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x14ac:dyDescent="0.25">
      <c r="A232" s="9" t="s">
        <v>1516</v>
      </c>
      <c r="B232" s="9" t="s">
        <v>1654</v>
      </c>
      <c r="C232" s="8">
        <f t="shared" si="15"/>
        <v>35</v>
      </c>
      <c r="D232" s="8">
        <f t="shared" si="15"/>
        <v>0.92</v>
      </c>
      <c r="E232" s="12">
        <v>8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x14ac:dyDescent="0.25">
      <c r="A233" s="9" t="s">
        <v>1516</v>
      </c>
      <c r="B233" s="9" t="s">
        <v>1657</v>
      </c>
      <c r="C233" s="8">
        <f t="shared" si="15"/>
        <v>36.29</v>
      </c>
      <c r="D233" s="8">
        <f t="shared" si="15"/>
        <v>0.94</v>
      </c>
      <c r="E233" s="12">
        <v>9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x14ac:dyDescent="0.25">
      <c r="A234" s="9" t="s">
        <v>1516</v>
      </c>
      <c r="B234" s="9" t="s">
        <v>1660</v>
      </c>
      <c r="C234" s="8">
        <f t="shared" si="15"/>
        <v>35</v>
      </c>
      <c r="D234" s="8">
        <f t="shared" si="15"/>
        <v>0.92</v>
      </c>
      <c r="E234" s="12">
        <v>8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x14ac:dyDescent="0.25">
      <c r="A235" s="9" t="s">
        <v>1516</v>
      </c>
      <c r="B235" s="9" t="s">
        <v>1585</v>
      </c>
      <c r="C235" s="8">
        <f t="shared" si="15"/>
        <v>35</v>
      </c>
      <c r="D235" s="8">
        <f t="shared" si="15"/>
        <v>0.92</v>
      </c>
      <c r="E235" s="12">
        <v>8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x14ac:dyDescent="0.25">
      <c r="A236" s="9" t="s">
        <v>1516</v>
      </c>
      <c r="B236" s="9" t="s">
        <v>1663</v>
      </c>
      <c r="C236" s="8">
        <f t="shared" si="15"/>
        <v>36.29</v>
      </c>
      <c r="D236" s="8">
        <f t="shared" si="15"/>
        <v>0.94</v>
      </c>
      <c r="E236" s="12">
        <v>9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x14ac:dyDescent="0.25">
      <c r="A237" s="9" t="s">
        <v>1516</v>
      </c>
      <c r="B237" s="9" t="s">
        <v>1666</v>
      </c>
      <c r="C237" s="8">
        <f t="shared" si="15"/>
        <v>32.67</v>
      </c>
      <c r="D237" s="8">
        <f t="shared" si="15"/>
        <v>0.83</v>
      </c>
      <c r="E237" s="12">
        <v>7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x14ac:dyDescent="0.25">
      <c r="A238" s="9" t="s">
        <v>1516</v>
      </c>
      <c r="B238" s="9" t="s">
        <v>1669</v>
      </c>
      <c r="C238" s="8">
        <f t="shared" si="15"/>
        <v>35</v>
      </c>
      <c r="D238" s="8">
        <f t="shared" si="15"/>
        <v>0.92</v>
      </c>
      <c r="E238" s="12">
        <v>8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x14ac:dyDescent="0.25">
      <c r="A239" s="9" t="s">
        <v>1516</v>
      </c>
      <c r="B239" s="9" t="s">
        <v>1672</v>
      </c>
      <c r="C239" s="8">
        <f t="shared" si="15"/>
        <v>32.67</v>
      </c>
      <c r="D239" s="8">
        <f t="shared" si="15"/>
        <v>0.83</v>
      </c>
      <c r="E239" s="12">
        <v>7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x14ac:dyDescent="0.25">
      <c r="A240" s="9" t="s">
        <v>1516</v>
      </c>
      <c r="B240" s="9" t="s">
        <v>1675</v>
      </c>
      <c r="C240" s="8">
        <f t="shared" si="15"/>
        <v>36.29</v>
      </c>
      <c r="D240" s="8">
        <f t="shared" si="15"/>
        <v>0.94</v>
      </c>
      <c r="E240" s="12">
        <v>9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x14ac:dyDescent="0.25">
      <c r="A241" s="9" t="s">
        <v>1516</v>
      </c>
      <c r="B241" s="9" t="s">
        <v>1678</v>
      </c>
      <c r="C241" s="8">
        <f t="shared" ref="C241:D256" si="16">ROUND(D52-(D52*$B$189),2)</f>
        <v>44.15</v>
      </c>
      <c r="D241" s="8">
        <f t="shared" si="16"/>
        <v>1.03</v>
      </c>
      <c r="E241" s="12">
        <v>10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x14ac:dyDescent="0.25">
      <c r="A242" s="9" t="s">
        <v>1516</v>
      </c>
      <c r="B242" s="9" t="s">
        <v>1681</v>
      </c>
      <c r="C242" s="8">
        <f t="shared" si="16"/>
        <v>35</v>
      </c>
      <c r="D242" s="8">
        <f t="shared" si="16"/>
        <v>0.92</v>
      </c>
      <c r="E242" s="12">
        <v>8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x14ac:dyDescent="0.25">
      <c r="A243" s="9" t="s">
        <v>1516</v>
      </c>
      <c r="B243" s="9" t="s">
        <v>1684</v>
      </c>
      <c r="C243" s="8">
        <f t="shared" si="16"/>
        <v>35</v>
      </c>
      <c r="D243" s="8">
        <f t="shared" si="16"/>
        <v>0.92</v>
      </c>
      <c r="E243" s="12">
        <v>8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x14ac:dyDescent="0.25">
      <c r="A244" s="9" t="s">
        <v>1516</v>
      </c>
      <c r="B244" s="9" t="s">
        <v>1687</v>
      </c>
      <c r="C244" s="8">
        <f t="shared" si="16"/>
        <v>36.29</v>
      </c>
      <c r="D244" s="8">
        <f t="shared" si="16"/>
        <v>0.94</v>
      </c>
      <c r="E244" s="12">
        <v>9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x14ac:dyDescent="0.25">
      <c r="A245" s="9" t="s">
        <v>1516</v>
      </c>
      <c r="B245" s="9" t="s">
        <v>1588</v>
      </c>
      <c r="C245" s="8">
        <f t="shared" si="16"/>
        <v>35</v>
      </c>
      <c r="D245" s="8">
        <f t="shared" si="16"/>
        <v>0.92</v>
      </c>
      <c r="E245" s="12">
        <v>8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x14ac:dyDescent="0.25">
      <c r="A246" s="9" t="s">
        <v>1516</v>
      </c>
      <c r="B246" s="9" t="s">
        <v>1591</v>
      </c>
      <c r="C246" s="8">
        <f t="shared" si="16"/>
        <v>35</v>
      </c>
      <c r="D246" s="8">
        <f t="shared" si="16"/>
        <v>0.92</v>
      </c>
      <c r="E246" s="12">
        <v>8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x14ac:dyDescent="0.25">
      <c r="A247" s="9" t="s">
        <v>1516</v>
      </c>
      <c r="B247" s="9" t="s">
        <v>1594</v>
      </c>
      <c r="C247" s="8">
        <f t="shared" si="16"/>
        <v>36.29</v>
      </c>
      <c r="D247" s="8">
        <f t="shared" si="16"/>
        <v>0.94</v>
      </c>
      <c r="E247" s="12">
        <v>9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x14ac:dyDescent="0.25">
      <c r="A248" s="9" t="s">
        <v>1516</v>
      </c>
      <c r="B248" s="9" t="s">
        <v>1596</v>
      </c>
      <c r="C248" s="8">
        <f t="shared" si="16"/>
        <v>35</v>
      </c>
      <c r="D248" s="8">
        <f t="shared" si="16"/>
        <v>0.92</v>
      </c>
      <c r="E248" s="12">
        <v>8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x14ac:dyDescent="0.25">
      <c r="A249" s="9" t="s">
        <v>1516</v>
      </c>
      <c r="B249" s="9" t="s">
        <v>1599</v>
      </c>
      <c r="C249" s="8">
        <f t="shared" si="16"/>
        <v>36.29</v>
      </c>
      <c r="D249" s="8">
        <f t="shared" si="16"/>
        <v>0.94</v>
      </c>
      <c r="E249" s="12">
        <v>9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x14ac:dyDescent="0.25">
      <c r="A250" s="9" t="s">
        <v>1516</v>
      </c>
      <c r="B250" s="9" t="s">
        <v>1602</v>
      </c>
      <c r="C250" s="8">
        <f t="shared" si="16"/>
        <v>35</v>
      </c>
      <c r="D250" s="8">
        <f t="shared" si="16"/>
        <v>0.92</v>
      </c>
      <c r="E250" s="12">
        <v>8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x14ac:dyDescent="0.25">
      <c r="A251" s="9" t="s">
        <v>1516</v>
      </c>
      <c r="B251" s="9" t="s">
        <v>1512</v>
      </c>
      <c r="C251" s="8">
        <f t="shared" si="16"/>
        <v>25.35</v>
      </c>
      <c r="D251" s="8">
        <f t="shared" si="16"/>
        <v>0.69</v>
      </c>
      <c r="E251" s="12">
        <v>4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x14ac:dyDescent="0.25">
      <c r="A252" s="9" t="s">
        <v>1516</v>
      </c>
      <c r="B252" s="9" t="s">
        <v>1513</v>
      </c>
      <c r="C252" s="8">
        <f t="shared" si="16"/>
        <v>27.03</v>
      </c>
      <c r="D252" s="8">
        <f t="shared" si="16"/>
        <v>0.76</v>
      </c>
      <c r="E252" s="12">
        <v>5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x14ac:dyDescent="0.25">
      <c r="A253" s="9" t="s">
        <v>1516</v>
      </c>
      <c r="B253" s="9" t="s">
        <v>1514</v>
      </c>
      <c r="C253" s="8">
        <f t="shared" si="16"/>
        <v>27.03</v>
      </c>
      <c r="D253" s="8">
        <f t="shared" si="16"/>
        <v>0.76</v>
      </c>
      <c r="E253" s="12">
        <v>5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x14ac:dyDescent="0.25">
      <c r="A254" s="9" t="s">
        <v>1516</v>
      </c>
      <c r="B254" s="9" t="s">
        <v>1933</v>
      </c>
      <c r="C254" s="8">
        <f t="shared" si="16"/>
        <v>27.03</v>
      </c>
      <c r="D254" s="8">
        <f t="shared" si="16"/>
        <v>0.76</v>
      </c>
      <c r="E254" s="12">
        <v>5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x14ac:dyDescent="0.25">
      <c r="A255" s="9" t="s">
        <v>1516</v>
      </c>
      <c r="B255" s="9" t="s">
        <v>2415</v>
      </c>
      <c r="C255" s="8">
        <f t="shared" si="16"/>
        <v>27.03</v>
      </c>
      <c r="D255" s="8">
        <f t="shared" si="16"/>
        <v>0.76</v>
      </c>
      <c r="E255" s="12">
        <v>5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x14ac:dyDescent="0.25">
      <c r="A256" s="9" t="s">
        <v>1516</v>
      </c>
      <c r="B256" s="9" t="s">
        <v>1708</v>
      </c>
      <c r="C256" s="8">
        <f t="shared" si="16"/>
        <v>27.03</v>
      </c>
      <c r="D256" s="8">
        <f t="shared" si="16"/>
        <v>0.76</v>
      </c>
      <c r="E256" s="12">
        <v>5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x14ac:dyDescent="0.25">
      <c r="A257" s="9" t="s">
        <v>1516</v>
      </c>
      <c r="B257" s="9" t="s">
        <v>1924</v>
      </c>
      <c r="C257" s="8">
        <f t="shared" ref="C257:D272" si="17">ROUND(D68-(D68*$B$189),2)</f>
        <v>27.03</v>
      </c>
      <c r="D257" s="8">
        <f t="shared" si="17"/>
        <v>0.76</v>
      </c>
      <c r="E257" s="12">
        <v>5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x14ac:dyDescent="0.25">
      <c r="A258" s="9" t="s">
        <v>1516</v>
      </c>
      <c r="B258" s="9" t="s">
        <v>1825</v>
      </c>
      <c r="C258" s="8">
        <f t="shared" si="17"/>
        <v>27.03</v>
      </c>
      <c r="D258" s="8">
        <f t="shared" si="17"/>
        <v>0.76</v>
      </c>
      <c r="E258" s="12">
        <v>5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spans="1:17" x14ac:dyDescent="0.25">
      <c r="A259" s="9" t="s">
        <v>1516</v>
      </c>
      <c r="B259" s="9" t="s">
        <v>1216</v>
      </c>
      <c r="C259" s="8">
        <f t="shared" si="17"/>
        <v>59.95</v>
      </c>
      <c r="D259" s="8">
        <f t="shared" si="17"/>
        <v>1.99</v>
      </c>
      <c r="E259" s="12">
        <v>12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x14ac:dyDescent="0.25">
      <c r="A260" s="9" t="s">
        <v>1516</v>
      </c>
      <c r="B260" s="9" t="s">
        <v>1219</v>
      </c>
      <c r="C260" s="8">
        <f t="shared" si="17"/>
        <v>51.81</v>
      </c>
      <c r="D260" s="8">
        <f t="shared" si="17"/>
        <v>1.4</v>
      </c>
      <c r="E260" s="12">
        <v>11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spans="1:17" x14ac:dyDescent="0.25">
      <c r="A261" s="9" t="s">
        <v>1516</v>
      </c>
      <c r="B261" s="9" t="s">
        <v>1223</v>
      </c>
      <c r="C261" s="8">
        <f t="shared" si="17"/>
        <v>59.95</v>
      </c>
      <c r="D261" s="8">
        <f t="shared" si="17"/>
        <v>1.99</v>
      </c>
      <c r="E261" s="12">
        <v>12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x14ac:dyDescent="0.25">
      <c r="A262" s="9" t="s">
        <v>1516</v>
      </c>
      <c r="B262" s="9" t="s">
        <v>1195</v>
      </c>
      <c r="C262" s="8">
        <f t="shared" si="17"/>
        <v>59.95</v>
      </c>
      <c r="D262" s="8">
        <f t="shared" si="17"/>
        <v>1.99</v>
      </c>
      <c r="E262" s="12">
        <v>12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spans="1:17" x14ac:dyDescent="0.25">
      <c r="A263" s="9" t="s">
        <v>1516</v>
      </c>
      <c r="B263" s="9" t="s">
        <v>1199</v>
      </c>
      <c r="C263" s="8">
        <f t="shared" si="17"/>
        <v>59.95</v>
      </c>
      <c r="D263" s="8">
        <f t="shared" si="17"/>
        <v>1.99</v>
      </c>
      <c r="E263" s="12">
        <v>12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spans="1:17" x14ac:dyDescent="0.25">
      <c r="A264" s="9" t="s">
        <v>1516</v>
      </c>
      <c r="B264" s="9" t="s">
        <v>1202</v>
      </c>
      <c r="C264" s="8">
        <f t="shared" si="17"/>
        <v>59.95</v>
      </c>
      <c r="D264" s="8">
        <f t="shared" si="17"/>
        <v>1.99</v>
      </c>
      <c r="E264" s="12">
        <v>12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 x14ac:dyDescent="0.25">
      <c r="A265" s="9" t="s">
        <v>1516</v>
      </c>
      <c r="B265" s="9" t="s">
        <v>1205</v>
      </c>
      <c r="C265" s="8">
        <f t="shared" si="17"/>
        <v>59.95</v>
      </c>
      <c r="D265" s="8">
        <f t="shared" si="17"/>
        <v>1.99</v>
      </c>
      <c r="E265" s="12">
        <v>12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pans="1:17" x14ac:dyDescent="0.25">
      <c r="A266" s="9" t="s">
        <v>1516</v>
      </c>
      <c r="B266" s="9" t="s">
        <v>3873</v>
      </c>
      <c r="C266" s="8">
        <f t="shared" si="17"/>
        <v>59.95</v>
      </c>
      <c r="D266" s="8">
        <f t="shared" si="17"/>
        <v>1.99</v>
      </c>
      <c r="E266" s="12">
        <v>12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x14ac:dyDescent="0.25">
      <c r="A267" s="9" t="s">
        <v>1516</v>
      </c>
      <c r="B267" s="9" t="s">
        <v>3874</v>
      </c>
      <c r="C267" s="8">
        <f t="shared" si="17"/>
        <v>51.81</v>
      </c>
      <c r="D267" s="8">
        <f t="shared" si="17"/>
        <v>1.4</v>
      </c>
      <c r="E267" s="12">
        <v>11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pans="1:17" x14ac:dyDescent="0.25">
      <c r="A268" s="9" t="s">
        <v>1516</v>
      </c>
      <c r="B268" s="9" t="s">
        <v>1689</v>
      </c>
      <c r="C268" s="8">
        <f t="shared" si="17"/>
        <v>59.95</v>
      </c>
      <c r="D268" s="8">
        <f t="shared" si="17"/>
        <v>1.99</v>
      </c>
      <c r="E268" s="12">
        <v>12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spans="1:17" x14ac:dyDescent="0.25">
      <c r="A269" s="9" t="s">
        <v>1516</v>
      </c>
      <c r="B269" s="9" t="s">
        <v>1692</v>
      </c>
      <c r="C269" s="8">
        <f t="shared" si="17"/>
        <v>59.95</v>
      </c>
      <c r="D269" s="8">
        <f t="shared" si="17"/>
        <v>1.99</v>
      </c>
      <c r="E269" s="12">
        <v>12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</row>
    <row r="270" spans="1:17" x14ac:dyDescent="0.25">
      <c r="A270" s="9" t="s">
        <v>1516</v>
      </c>
      <c r="B270" s="9" t="s">
        <v>1340</v>
      </c>
      <c r="C270" s="8">
        <f t="shared" si="17"/>
        <v>36.29</v>
      </c>
      <c r="D270" s="8">
        <f t="shared" si="17"/>
        <v>0.94</v>
      </c>
      <c r="E270" s="12">
        <v>9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x14ac:dyDescent="0.25">
      <c r="A271" s="9" t="s">
        <v>1516</v>
      </c>
      <c r="B271" s="9" t="s">
        <v>1366</v>
      </c>
      <c r="C271" s="8">
        <f t="shared" si="17"/>
        <v>36.29</v>
      </c>
      <c r="D271" s="8">
        <f t="shared" si="17"/>
        <v>0.94</v>
      </c>
      <c r="E271" s="12">
        <v>9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x14ac:dyDescent="0.25">
      <c r="A272" s="9" t="s">
        <v>1516</v>
      </c>
      <c r="B272" s="9" t="s">
        <v>1369</v>
      </c>
      <c r="C272" s="8">
        <f t="shared" si="17"/>
        <v>36.29</v>
      </c>
      <c r="D272" s="8">
        <f t="shared" si="17"/>
        <v>0.94</v>
      </c>
      <c r="E272" s="12">
        <v>9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spans="1:17" x14ac:dyDescent="0.25">
      <c r="A273" s="9" t="s">
        <v>1516</v>
      </c>
      <c r="B273" s="9" t="s">
        <v>1372</v>
      </c>
      <c r="C273" s="8">
        <f t="shared" ref="C273:D288" si="18">ROUND(D84-(D84*$B$189),2)</f>
        <v>36.29</v>
      </c>
      <c r="D273" s="8">
        <f t="shared" si="18"/>
        <v>0.94</v>
      </c>
      <c r="E273" s="12">
        <v>9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spans="1:17" x14ac:dyDescent="0.25">
      <c r="A274" s="9" t="s">
        <v>1516</v>
      </c>
      <c r="B274" s="9" t="s">
        <v>1375</v>
      </c>
      <c r="C274" s="8">
        <f t="shared" si="18"/>
        <v>36.29</v>
      </c>
      <c r="D274" s="8">
        <f t="shared" si="18"/>
        <v>0.94</v>
      </c>
      <c r="E274" s="12">
        <v>9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pans="1:17" x14ac:dyDescent="0.25">
      <c r="A275" s="9" t="s">
        <v>1516</v>
      </c>
      <c r="B275" s="9" t="s">
        <v>1378</v>
      </c>
      <c r="C275" s="8">
        <f t="shared" si="18"/>
        <v>36.29</v>
      </c>
      <c r="D275" s="8">
        <f t="shared" si="18"/>
        <v>0.94</v>
      </c>
      <c r="E275" s="12">
        <v>9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x14ac:dyDescent="0.25">
      <c r="A276" s="9" t="s">
        <v>1516</v>
      </c>
      <c r="B276" s="9" t="s">
        <v>1381</v>
      </c>
      <c r="C276" s="8">
        <f t="shared" si="18"/>
        <v>36.29</v>
      </c>
      <c r="D276" s="8">
        <f t="shared" si="18"/>
        <v>0.94</v>
      </c>
      <c r="E276" s="12">
        <v>9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x14ac:dyDescent="0.25">
      <c r="A277" s="9" t="s">
        <v>1516</v>
      </c>
      <c r="B277" s="9" t="s">
        <v>1384</v>
      </c>
      <c r="C277" s="8">
        <f t="shared" si="18"/>
        <v>36.29</v>
      </c>
      <c r="D277" s="8">
        <f t="shared" si="18"/>
        <v>0.94</v>
      </c>
      <c r="E277" s="12">
        <v>9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pans="1:17" x14ac:dyDescent="0.25">
      <c r="A278" s="9" t="s">
        <v>1516</v>
      </c>
      <c r="B278" s="9" t="s">
        <v>1387</v>
      </c>
      <c r="C278" s="8">
        <f t="shared" si="18"/>
        <v>36.29</v>
      </c>
      <c r="D278" s="8">
        <f t="shared" si="18"/>
        <v>0.94</v>
      </c>
      <c r="E278" s="12">
        <v>9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pans="1:17" x14ac:dyDescent="0.25">
      <c r="A279" s="9" t="s">
        <v>1516</v>
      </c>
      <c r="B279" s="9" t="s">
        <v>1390</v>
      </c>
      <c r="C279" s="8">
        <f t="shared" si="18"/>
        <v>36.29</v>
      </c>
      <c r="D279" s="8">
        <f t="shared" si="18"/>
        <v>0.94</v>
      </c>
      <c r="E279" s="12">
        <v>9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x14ac:dyDescent="0.25">
      <c r="A280" s="9" t="s">
        <v>1516</v>
      </c>
      <c r="B280" s="9" t="s">
        <v>1393</v>
      </c>
      <c r="C280" s="8">
        <f t="shared" si="18"/>
        <v>36.29</v>
      </c>
      <c r="D280" s="8">
        <f t="shared" si="18"/>
        <v>0.94</v>
      </c>
      <c r="E280" s="12">
        <v>9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x14ac:dyDescent="0.25">
      <c r="A281" s="9" t="s">
        <v>1516</v>
      </c>
      <c r="B281" s="9" t="s">
        <v>1343</v>
      </c>
      <c r="C281" s="8">
        <f t="shared" si="18"/>
        <v>36.29</v>
      </c>
      <c r="D281" s="8">
        <f t="shared" si="18"/>
        <v>0.94</v>
      </c>
      <c r="E281" s="12">
        <v>9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x14ac:dyDescent="0.25">
      <c r="A282" s="9" t="s">
        <v>1516</v>
      </c>
      <c r="B282" s="9" t="s">
        <v>1396</v>
      </c>
      <c r="C282" s="8">
        <f t="shared" si="18"/>
        <v>36.29</v>
      </c>
      <c r="D282" s="8">
        <f t="shared" si="18"/>
        <v>0.94</v>
      </c>
      <c r="E282" s="12">
        <v>9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x14ac:dyDescent="0.25">
      <c r="A283" s="9" t="s">
        <v>1516</v>
      </c>
      <c r="B283" s="9" t="s">
        <v>1399</v>
      </c>
      <c r="C283" s="8">
        <f t="shared" si="18"/>
        <v>36.29</v>
      </c>
      <c r="D283" s="8">
        <f t="shared" si="18"/>
        <v>0.94</v>
      </c>
      <c r="E283" s="12">
        <v>9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x14ac:dyDescent="0.25">
      <c r="A284" s="9" t="s">
        <v>1516</v>
      </c>
      <c r="B284" s="9" t="s">
        <v>1402</v>
      </c>
      <c r="C284" s="8">
        <f t="shared" si="18"/>
        <v>36.29</v>
      </c>
      <c r="D284" s="8">
        <f t="shared" si="18"/>
        <v>0.94</v>
      </c>
      <c r="E284" s="12">
        <v>9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x14ac:dyDescent="0.25">
      <c r="A285" s="9" t="s">
        <v>1516</v>
      </c>
      <c r="B285" s="9" t="s">
        <v>1405</v>
      </c>
      <c r="C285" s="8">
        <f t="shared" si="18"/>
        <v>36.29</v>
      </c>
      <c r="D285" s="8">
        <f t="shared" si="18"/>
        <v>0.94</v>
      </c>
      <c r="E285" s="12">
        <v>9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x14ac:dyDescent="0.25">
      <c r="A286" s="9" t="s">
        <v>1516</v>
      </c>
      <c r="B286" s="9" t="s">
        <v>1408</v>
      </c>
      <c r="C286" s="8">
        <f t="shared" si="18"/>
        <v>36.29</v>
      </c>
      <c r="D286" s="8">
        <f t="shared" si="18"/>
        <v>0.94</v>
      </c>
      <c r="E286" s="12">
        <v>9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x14ac:dyDescent="0.25">
      <c r="A287" s="9" t="s">
        <v>1516</v>
      </c>
      <c r="B287" s="9" t="s">
        <v>1411</v>
      </c>
      <c r="C287" s="8">
        <f t="shared" si="18"/>
        <v>36.29</v>
      </c>
      <c r="D287" s="8">
        <f t="shared" si="18"/>
        <v>0.94</v>
      </c>
      <c r="E287" s="12">
        <v>9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x14ac:dyDescent="0.25">
      <c r="A288" s="9" t="s">
        <v>1516</v>
      </c>
      <c r="B288" s="9" t="s">
        <v>1414</v>
      </c>
      <c r="C288" s="8">
        <f t="shared" si="18"/>
        <v>36.29</v>
      </c>
      <c r="D288" s="8">
        <f t="shared" si="18"/>
        <v>0.94</v>
      </c>
      <c r="E288" s="12">
        <v>9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x14ac:dyDescent="0.25">
      <c r="A289" s="9" t="s">
        <v>1516</v>
      </c>
      <c r="B289" s="9" t="s">
        <v>1417</v>
      </c>
      <c r="C289" s="8">
        <f t="shared" ref="C289:D304" si="19">ROUND(D100-(D100*$B$189),2)</f>
        <v>36.29</v>
      </c>
      <c r="D289" s="8">
        <f t="shared" si="19"/>
        <v>0.94</v>
      </c>
      <c r="E289" s="12">
        <v>9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x14ac:dyDescent="0.25">
      <c r="A290" s="9" t="s">
        <v>1516</v>
      </c>
      <c r="B290" s="9" t="s">
        <v>1420</v>
      </c>
      <c r="C290" s="8">
        <f t="shared" si="19"/>
        <v>36.29</v>
      </c>
      <c r="D290" s="8">
        <f t="shared" si="19"/>
        <v>0.94</v>
      </c>
      <c r="E290" s="12">
        <v>9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x14ac:dyDescent="0.25">
      <c r="A291" s="9" t="s">
        <v>1516</v>
      </c>
      <c r="B291" s="9" t="s">
        <v>1423</v>
      </c>
      <c r="C291" s="8">
        <f t="shared" si="19"/>
        <v>36.29</v>
      </c>
      <c r="D291" s="8">
        <f t="shared" si="19"/>
        <v>0.94</v>
      </c>
      <c r="E291" s="12">
        <v>9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x14ac:dyDescent="0.25">
      <c r="A292" s="9" t="s">
        <v>1516</v>
      </c>
      <c r="B292" s="9" t="s">
        <v>1345</v>
      </c>
      <c r="C292" s="8">
        <f t="shared" si="19"/>
        <v>36.29</v>
      </c>
      <c r="D292" s="8">
        <f t="shared" si="19"/>
        <v>0.94</v>
      </c>
      <c r="E292" s="12">
        <v>9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x14ac:dyDescent="0.25">
      <c r="A293" s="9" t="s">
        <v>1516</v>
      </c>
      <c r="B293" s="9" t="s">
        <v>1426</v>
      </c>
      <c r="C293" s="8">
        <f t="shared" si="19"/>
        <v>36.29</v>
      </c>
      <c r="D293" s="8">
        <f t="shared" si="19"/>
        <v>0.94</v>
      </c>
      <c r="E293" s="12">
        <v>9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x14ac:dyDescent="0.25">
      <c r="A294" s="9" t="s">
        <v>1516</v>
      </c>
      <c r="B294" s="9" t="s">
        <v>1429</v>
      </c>
      <c r="C294" s="8">
        <f t="shared" si="19"/>
        <v>36.29</v>
      </c>
      <c r="D294" s="8">
        <f t="shared" si="19"/>
        <v>0.94</v>
      </c>
      <c r="E294" s="12">
        <v>9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x14ac:dyDescent="0.25">
      <c r="A295" s="9" t="s">
        <v>1516</v>
      </c>
      <c r="B295" s="9" t="s">
        <v>1432</v>
      </c>
      <c r="C295" s="8">
        <f t="shared" si="19"/>
        <v>36.29</v>
      </c>
      <c r="D295" s="8">
        <f t="shared" si="19"/>
        <v>0.94</v>
      </c>
      <c r="E295" s="12">
        <v>9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x14ac:dyDescent="0.25">
      <c r="A296" s="9" t="s">
        <v>1516</v>
      </c>
      <c r="B296" s="9" t="s">
        <v>1435</v>
      </c>
      <c r="C296" s="8">
        <f t="shared" si="19"/>
        <v>36.29</v>
      </c>
      <c r="D296" s="8">
        <f t="shared" si="19"/>
        <v>0.94</v>
      </c>
      <c r="E296" s="12">
        <v>9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x14ac:dyDescent="0.25">
      <c r="A297" s="9" t="s">
        <v>1516</v>
      </c>
      <c r="B297" s="9" t="s">
        <v>1438</v>
      </c>
      <c r="C297" s="8">
        <f t="shared" si="19"/>
        <v>36.29</v>
      </c>
      <c r="D297" s="8">
        <f t="shared" si="19"/>
        <v>0.94</v>
      </c>
      <c r="E297" s="12">
        <v>9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x14ac:dyDescent="0.25">
      <c r="A298" s="9" t="s">
        <v>1516</v>
      </c>
      <c r="B298" s="9" t="s">
        <v>1441</v>
      </c>
      <c r="C298" s="8">
        <f t="shared" si="19"/>
        <v>36.29</v>
      </c>
      <c r="D298" s="8">
        <f t="shared" si="19"/>
        <v>0.94</v>
      </c>
      <c r="E298" s="12">
        <v>9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x14ac:dyDescent="0.25">
      <c r="A299" s="9" t="s">
        <v>1516</v>
      </c>
      <c r="B299" s="9" t="s">
        <v>1444</v>
      </c>
      <c r="C299" s="8">
        <f t="shared" si="19"/>
        <v>36.29</v>
      </c>
      <c r="D299" s="8">
        <f t="shared" si="19"/>
        <v>0.94</v>
      </c>
      <c r="E299" s="12">
        <v>9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x14ac:dyDescent="0.25">
      <c r="A300" s="9" t="s">
        <v>1516</v>
      </c>
      <c r="B300" s="9" t="s">
        <v>1447</v>
      </c>
      <c r="C300" s="8">
        <f t="shared" si="19"/>
        <v>36.29</v>
      </c>
      <c r="D300" s="8">
        <f t="shared" si="19"/>
        <v>0.94</v>
      </c>
      <c r="E300" s="12">
        <v>9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x14ac:dyDescent="0.25">
      <c r="A301" s="9" t="s">
        <v>1516</v>
      </c>
      <c r="B301" s="9" t="s">
        <v>1450</v>
      </c>
      <c r="C301" s="8">
        <f t="shared" si="19"/>
        <v>36.29</v>
      </c>
      <c r="D301" s="8">
        <f t="shared" si="19"/>
        <v>0.94</v>
      </c>
      <c r="E301" s="12">
        <v>9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x14ac:dyDescent="0.25">
      <c r="A302" s="9" t="s">
        <v>1516</v>
      </c>
      <c r="B302" s="9" t="s">
        <v>1453</v>
      </c>
      <c r="C302" s="8">
        <f t="shared" si="19"/>
        <v>36.29</v>
      </c>
      <c r="D302" s="8">
        <f t="shared" si="19"/>
        <v>0.94</v>
      </c>
      <c r="E302" s="12">
        <v>9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x14ac:dyDescent="0.25">
      <c r="A303" s="9" t="s">
        <v>1516</v>
      </c>
      <c r="B303" s="9" t="s">
        <v>1348</v>
      </c>
      <c r="C303" s="8">
        <f t="shared" si="19"/>
        <v>36.29</v>
      </c>
      <c r="D303" s="8">
        <f t="shared" si="19"/>
        <v>0.94</v>
      </c>
      <c r="E303" s="12">
        <v>9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x14ac:dyDescent="0.25">
      <c r="A304" s="9" t="s">
        <v>1516</v>
      </c>
      <c r="B304" s="9" t="s">
        <v>1456</v>
      </c>
      <c r="C304" s="8">
        <f t="shared" si="19"/>
        <v>36.29</v>
      </c>
      <c r="D304" s="8">
        <f t="shared" si="19"/>
        <v>0.94</v>
      </c>
      <c r="E304" s="12">
        <v>9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x14ac:dyDescent="0.25">
      <c r="A305" s="9" t="s">
        <v>1516</v>
      </c>
      <c r="B305" s="9" t="s">
        <v>1459</v>
      </c>
      <c r="C305" s="8">
        <f t="shared" ref="C305:D320" si="20">ROUND(D116-(D116*$B$189),2)</f>
        <v>36.29</v>
      </c>
      <c r="D305" s="8">
        <f t="shared" si="20"/>
        <v>0.94</v>
      </c>
      <c r="E305" s="12">
        <v>9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x14ac:dyDescent="0.25">
      <c r="A306" s="9" t="s">
        <v>1516</v>
      </c>
      <c r="B306" s="9" t="s">
        <v>1462</v>
      </c>
      <c r="C306" s="8">
        <f t="shared" si="20"/>
        <v>36.29</v>
      </c>
      <c r="D306" s="8">
        <f t="shared" si="20"/>
        <v>0.94</v>
      </c>
      <c r="E306" s="12">
        <v>9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x14ac:dyDescent="0.25">
      <c r="A307" s="9" t="s">
        <v>1516</v>
      </c>
      <c r="B307" s="9" t="s">
        <v>1465</v>
      </c>
      <c r="C307" s="8">
        <f t="shared" si="20"/>
        <v>36.29</v>
      </c>
      <c r="D307" s="8">
        <f t="shared" si="20"/>
        <v>0.94</v>
      </c>
      <c r="E307" s="12">
        <v>9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x14ac:dyDescent="0.25">
      <c r="A308" s="9" t="s">
        <v>1516</v>
      </c>
      <c r="B308" s="9" t="s">
        <v>1468</v>
      </c>
      <c r="C308" s="8">
        <f t="shared" si="20"/>
        <v>36.29</v>
      </c>
      <c r="D308" s="8">
        <f t="shared" si="20"/>
        <v>0.94</v>
      </c>
      <c r="E308" s="12">
        <v>9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x14ac:dyDescent="0.25">
      <c r="A309" s="9" t="s">
        <v>1516</v>
      </c>
      <c r="B309" s="9" t="s">
        <v>1471</v>
      </c>
      <c r="C309" s="8">
        <f t="shared" si="20"/>
        <v>36.29</v>
      </c>
      <c r="D309" s="8">
        <f t="shared" si="20"/>
        <v>0.94</v>
      </c>
      <c r="E309" s="12">
        <v>9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x14ac:dyDescent="0.25">
      <c r="A310" s="9" t="s">
        <v>1516</v>
      </c>
      <c r="B310" s="9" t="s">
        <v>1474</v>
      </c>
      <c r="C310" s="8">
        <f t="shared" si="20"/>
        <v>36.29</v>
      </c>
      <c r="D310" s="8">
        <f t="shared" si="20"/>
        <v>0.94</v>
      </c>
      <c r="E310" s="12">
        <v>9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x14ac:dyDescent="0.25">
      <c r="A311" s="9" t="s">
        <v>1516</v>
      </c>
      <c r="B311" s="9" t="s">
        <v>1477</v>
      </c>
      <c r="C311" s="8">
        <f t="shared" si="20"/>
        <v>44.15</v>
      </c>
      <c r="D311" s="8">
        <f t="shared" si="20"/>
        <v>1.03</v>
      </c>
      <c r="E311" s="12">
        <v>10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spans="1:17" x14ac:dyDescent="0.25">
      <c r="A312" s="9" t="s">
        <v>1516</v>
      </c>
      <c r="B312" s="9" t="s">
        <v>1480</v>
      </c>
      <c r="C312" s="8">
        <f t="shared" si="20"/>
        <v>44.15</v>
      </c>
      <c r="D312" s="8">
        <f t="shared" si="20"/>
        <v>1.03</v>
      </c>
      <c r="E312" s="12">
        <v>10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3" spans="1:17" x14ac:dyDescent="0.25">
      <c r="A313" s="9" t="s">
        <v>1516</v>
      </c>
      <c r="B313" s="9" t="s">
        <v>1483</v>
      </c>
      <c r="C313" s="8">
        <f t="shared" si="20"/>
        <v>36.29</v>
      </c>
      <c r="D313" s="8">
        <f t="shared" si="20"/>
        <v>0.94</v>
      </c>
      <c r="E313" s="12">
        <v>9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pans="1:17" x14ac:dyDescent="0.25">
      <c r="A314" s="9" t="s">
        <v>1516</v>
      </c>
      <c r="B314" s="9" t="s">
        <v>1351</v>
      </c>
      <c r="C314" s="8">
        <f t="shared" si="20"/>
        <v>36.29</v>
      </c>
      <c r="D314" s="8">
        <f t="shared" si="20"/>
        <v>0.94</v>
      </c>
      <c r="E314" s="12">
        <v>9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7" x14ac:dyDescent="0.25">
      <c r="A315" s="9" t="s">
        <v>1516</v>
      </c>
      <c r="B315" s="9" t="s">
        <v>1486</v>
      </c>
      <c r="C315" s="8">
        <f t="shared" si="20"/>
        <v>44.15</v>
      </c>
      <c r="D315" s="8">
        <f t="shared" si="20"/>
        <v>1.03</v>
      </c>
      <c r="E315" s="12">
        <v>10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spans="1:17" x14ac:dyDescent="0.25">
      <c r="A316" s="9" t="s">
        <v>1516</v>
      </c>
      <c r="B316" s="9" t="s">
        <v>1489</v>
      </c>
      <c r="C316" s="8">
        <f t="shared" si="20"/>
        <v>36.29</v>
      </c>
      <c r="D316" s="8">
        <f t="shared" si="20"/>
        <v>0.94</v>
      </c>
      <c r="E316" s="12">
        <v>9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</row>
    <row r="317" spans="1:17" x14ac:dyDescent="0.25">
      <c r="A317" s="9" t="s">
        <v>1516</v>
      </c>
      <c r="B317" s="9" t="s">
        <v>1492</v>
      </c>
      <c r="C317" s="8">
        <f t="shared" si="20"/>
        <v>36.29</v>
      </c>
      <c r="D317" s="8">
        <f t="shared" si="20"/>
        <v>0.94</v>
      </c>
      <c r="E317" s="12">
        <v>9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</row>
    <row r="318" spans="1:17" x14ac:dyDescent="0.25">
      <c r="A318" s="9" t="s">
        <v>1516</v>
      </c>
      <c r="B318" s="9" t="s">
        <v>1495</v>
      </c>
      <c r="C318" s="8">
        <f t="shared" si="20"/>
        <v>44.15</v>
      </c>
      <c r="D318" s="8">
        <f t="shared" si="20"/>
        <v>1.03</v>
      </c>
      <c r="E318" s="12">
        <v>10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</row>
    <row r="319" spans="1:17" x14ac:dyDescent="0.25">
      <c r="A319" s="9" t="s">
        <v>1516</v>
      </c>
      <c r="B319" s="9" t="s">
        <v>1498</v>
      </c>
      <c r="C319" s="8">
        <f t="shared" si="20"/>
        <v>44.15</v>
      </c>
      <c r="D319" s="8">
        <f t="shared" si="20"/>
        <v>1.03</v>
      </c>
      <c r="E319" s="12">
        <v>10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</row>
    <row r="320" spans="1:17" x14ac:dyDescent="0.25">
      <c r="A320" s="9" t="s">
        <v>1516</v>
      </c>
      <c r="B320" s="9" t="s">
        <v>1500</v>
      </c>
      <c r="C320" s="8">
        <f t="shared" si="20"/>
        <v>44.15</v>
      </c>
      <c r="D320" s="8">
        <f t="shared" si="20"/>
        <v>1.03</v>
      </c>
      <c r="E320" s="12">
        <v>10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</row>
    <row r="321" spans="1:17" x14ac:dyDescent="0.25">
      <c r="A321" s="9" t="s">
        <v>1516</v>
      </c>
      <c r="B321" s="9" t="s">
        <v>1503</v>
      </c>
      <c r="C321" s="8">
        <f t="shared" ref="C321:D336" si="21">ROUND(D132-(D132*$B$189),2)</f>
        <v>44.15</v>
      </c>
      <c r="D321" s="8">
        <f t="shared" si="21"/>
        <v>1.03</v>
      </c>
      <c r="E321" s="12">
        <v>10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</row>
    <row r="322" spans="1:17" x14ac:dyDescent="0.25">
      <c r="A322" s="9" t="s">
        <v>1516</v>
      </c>
      <c r="B322" s="9" t="s">
        <v>1506</v>
      </c>
      <c r="C322" s="8">
        <f t="shared" si="21"/>
        <v>44.15</v>
      </c>
      <c r="D322" s="8">
        <f t="shared" si="21"/>
        <v>1.03</v>
      </c>
      <c r="E322" s="12">
        <v>10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</row>
    <row r="323" spans="1:17" x14ac:dyDescent="0.25">
      <c r="A323" s="9" t="s">
        <v>1516</v>
      </c>
      <c r="B323" s="9" t="s">
        <v>1508</v>
      </c>
      <c r="C323" s="8">
        <f t="shared" si="21"/>
        <v>35</v>
      </c>
      <c r="D323" s="8">
        <f t="shared" si="21"/>
        <v>0.92</v>
      </c>
      <c r="E323" s="12">
        <v>8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x14ac:dyDescent="0.25">
      <c r="A324" s="9" t="s">
        <v>1516</v>
      </c>
      <c r="B324" s="9" t="s">
        <v>1511</v>
      </c>
      <c r="C324" s="8">
        <f t="shared" si="21"/>
        <v>36.29</v>
      </c>
      <c r="D324" s="8">
        <f t="shared" si="21"/>
        <v>0.94</v>
      </c>
      <c r="E324" s="12">
        <v>9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x14ac:dyDescent="0.25">
      <c r="A325" s="9" t="s">
        <v>1516</v>
      </c>
      <c r="B325" s="9" t="s">
        <v>1354</v>
      </c>
      <c r="C325" s="8">
        <f t="shared" si="21"/>
        <v>36.29</v>
      </c>
      <c r="D325" s="8">
        <f t="shared" si="21"/>
        <v>0.94</v>
      </c>
      <c r="E325" s="12">
        <v>9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spans="1:17" x14ac:dyDescent="0.25">
      <c r="A326" s="9" t="s">
        <v>1516</v>
      </c>
      <c r="B326" s="9" t="s">
        <v>1357</v>
      </c>
      <c r="C326" s="8">
        <f t="shared" si="21"/>
        <v>36.29</v>
      </c>
      <c r="D326" s="8">
        <f t="shared" si="21"/>
        <v>0.94</v>
      </c>
      <c r="E326" s="12">
        <v>9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</row>
    <row r="327" spans="1:17" x14ac:dyDescent="0.25">
      <c r="A327" s="9" t="s">
        <v>1516</v>
      </c>
      <c r="B327" s="9" t="s">
        <v>1360</v>
      </c>
      <c r="C327" s="8">
        <f t="shared" si="21"/>
        <v>36.29</v>
      </c>
      <c r="D327" s="8">
        <f t="shared" si="21"/>
        <v>0.94</v>
      </c>
      <c r="E327" s="12">
        <v>9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</row>
    <row r="328" spans="1:17" x14ac:dyDescent="0.25">
      <c r="A328" s="9" t="s">
        <v>1516</v>
      </c>
      <c r="B328" s="9" t="s">
        <v>1363</v>
      </c>
      <c r="C328" s="8">
        <f t="shared" si="21"/>
        <v>36.29</v>
      </c>
      <c r="D328" s="8">
        <f t="shared" si="21"/>
        <v>0.94</v>
      </c>
      <c r="E328" s="12">
        <v>9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x14ac:dyDescent="0.25">
      <c r="A329" s="9" t="s">
        <v>1516</v>
      </c>
      <c r="B329" s="9" t="s">
        <v>3875</v>
      </c>
      <c r="C329" s="8">
        <f t="shared" si="21"/>
        <v>59.95</v>
      </c>
      <c r="D329" s="8">
        <f t="shared" si="21"/>
        <v>1.99</v>
      </c>
      <c r="E329" s="12">
        <v>12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x14ac:dyDescent="0.25">
      <c r="A330" s="9" t="s">
        <v>1516</v>
      </c>
      <c r="B330" s="9" t="s">
        <v>1226</v>
      </c>
      <c r="C330" s="8">
        <f t="shared" si="21"/>
        <v>44.15</v>
      </c>
      <c r="D330" s="8">
        <f t="shared" si="21"/>
        <v>1.03</v>
      </c>
      <c r="E330" s="12">
        <v>10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spans="1:17" x14ac:dyDescent="0.25">
      <c r="A331" s="9" t="s">
        <v>1516</v>
      </c>
      <c r="B331" s="9" t="s">
        <v>1253</v>
      </c>
      <c r="C331" s="8">
        <f t="shared" si="21"/>
        <v>44.15</v>
      </c>
      <c r="D331" s="8">
        <f t="shared" si="21"/>
        <v>1.03</v>
      </c>
      <c r="E331" s="12">
        <v>10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</row>
    <row r="332" spans="1:17" x14ac:dyDescent="0.25">
      <c r="A332" s="9" t="s">
        <v>1516</v>
      </c>
      <c r="B332" s="9" t="s">
        <v>1256</v>
      </c>
      <c r="C332" s="8">
        <f t="shared" si="21"/>
        <v>44.15</v>
      </c>
      <c r="D332" s="8">
        <f t="shared" si="21"/>
        <v>1.03</v>
      </c>
      <c r="E332" s="12">
        <v>10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x14ac:dyDescent="0.25">
      <c r="A333" s="9" t="s">
        <v>1516</v>
      </c>
      <c r="B333" s="9" t="s">
        <v>1259</v>
      </c>
      <c r="C333" s="8">
        <f t="shared" si="21"/>
        <v>44.15</v>
      </c>
      <c r="D333" s="8">
        <f t="shared" si="21"/>
        <v>1.03</v>
      </c>
      <c r="E333" s="12">
        <v>10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x14ac:dyDescent="0.25">
      <c r="A334" s="9" t="s">
        <v>1516</v>
      </c>
      <c r="B334" s="9" t="s">
        <v>1262</v>
      </c>
      <c r="C334" s="8">
        <f t="shared" si="21"/>
        <v>51.81</v>
      </c>
      <c r="D334" s="8">
        <f t="shared" si="21"/>
        <v>1.4</v>
      </c>
      <c r="E334" s="12">
        <v>11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x14ac:dyDescent="0.25">
      <c r="A335" s="9" t="s">
        <v>1516</v>
      </c>
      <c r="B335" s="9" t="s">
        <v>1265</v>
      </c>
      <c r="C335" s="8">
        <f t="shared" si="21"/>
        <v>44.15</v>
      </c>
      <c r="D335" s="8">
        <f t="shared" si="21"/>
        <v>1.03</v>
      </c>
      <c r="E335" s="12">
        <v>10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x14ac:dyDescent="0.25">
      <c r="A336" s="9" t="s">
        <v>1516</v>
      </c>
      <c r="B336" s="9" t="s">
        <v>1268</v>
      </c>
      <c r="C336" s="8">
        <f t="shared" si="21"/>
        <v>51.81</v>
      </c>
      <c r="D336" s="8">
        <f t="shared" si="21"/>
        <v>1.4</v>
      </c>
      <c r="E336" s="12">
        <v>11</v>
      </c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x14ac:dyDescent="0.25">
      <c r="A337" s="9" t="s">
        <v>1516</v>
      </c>
      <c r="B337" s="9" t="s">
        <v>1271</v>
      </c>
      <c r="C337" s="8">
        <f t="shared" ref="C337:D352" si="22">ROUND(D148-(D148*$B$189),2)</f>
        <v>44.15</v>
      </c>
      <c r="D337" s="8">
        <f t="shared" si="22"/>
        <v>1.03</v>
      </c>
      <c r="E337" s="12">
        <v>10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x14ac:dyDescent="0.25">
      <c r="A338" s="9" t="s">
        <v>1516</v>
      </c>
      <c r="B338" s="9" t="s">
        <v>1274</v>
      </c>
      <c r="C338" s="8">
        <f t="shared" si="22"/>
        <v>51.81</v>
      </c>
      <c r="D338" s="8">
        <f t="shared" si="22"/>
        <v>1.4</v>
      </c>
      <c r="E338" s="12">
        <v>11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x14ac:dyDescent="0.25">
      <c r="A339" s="9" t="s">
        <v>1516</v>
      </c>
      <c r="B339" s="9" t="s">
        <v>1697</v>
      </c>
      <c r="C339" s="8">
        <f t="shared" si="22"/>
        <v>44.15</v>
      </c>
      <c r="D339" s="8">
        <f t="shared" si="22"/>
        <v>1.03</v>
      </c>
      <c r="E339" s="12">
        <v>10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x14ac:dyDescent="0.25">
      <c r="A340" s="9" t="s">
        <v>1516</v>
      </c>
      <c r="B340" s="9" t="s">
        <v>1698</v>
      </c>
      <c r="C340" s="8">
        <f t="shared" si="22"/>
        <v>44.15</v>
      </c>
      <c r="D340" s="8">
        <f t="shared" si="22"/>
        <v>1.03</v>
      </c>
      <c r="E340" s="12">
        <v>10</v>
      </c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x14ac:dyDescent="0.25">
      <c r="A341" s="9" t="s">
        <v>1516</v>
      </c>
      <c r="B341" s="9" t="s">
        <v>1229</v>
      </c>
      <c r="C341" s="8">
        <f t="shared" si="22"/>
        <v>51.81</v>
      </c>
      <c r="D341" s="8">
        <f t="shared" si="22"/>
        <v>1.4</v>
      </c>
      <c r="E341" s="12">
        <v>11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x14ac:dyDescent="0.25">
      <c r="A342" s="9" t="s">
        <v>1516</v>
      </c>
      <c r="B342" s="9" t="s">
        <v>1277</v>
      </c>
      <c r="C342" s="8">
        <f t="shared" si="22"/>
        <v>44.15</v>
      </c>
      <c r="D342" s="8">
        <f t="shared" si="22"/>
        <v>1.03</v>
      </c>
      <c r="E342" s="12">
        <v>10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x14ac:dyDescent="0.25">
      <c r="A343" s="9" t="s">
        <v>1516</v>
      </c>
      <c r="B343" s="9" t="s">
        <v>1280</v>
      </c>
      <c r="C343" s="8">
        <f t="shared" si="22"/>
        <v>44.15</v>
      </c>
      <c r="D343" s="8">
        <f t="shared" si="22"/>
        <v>1.03</v>
      </c>
      <c r="E343" s="12">
        <v>10</v>
      </c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x14ac:dyDescent="0.25">
      <c r="A344" s="9" t="s">
        <v>1516</v>
      </c>
      <c r="B344" s="9" t="s">
        <v>1283</v>
      </c>
      <c r="C344" s="8">
        <f t="shared" si="22"/>
        <v>44.15</v>
      </c>
      <c r="D344" s="8">
        <f t="shared" si="22"/>
        <v>1.03</v>
      </c>
      <c r="E344" s="12">
        <v>10</v>
      </c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x14ac:dyDescent="0.25">
      <c r="A345" s="9" t="s">
        <v>1516</v>
      </c>
      <c r="B345" s="9" t="s">
        <v>1699</v>
      </c>
      <c r="C345" s="8">
        <f t="shared" si="22"/>
        <v>44.15</v>
      </c>
      <c r="D345" s="8">
        <f t="shared" si="22"/>
        <v>1.03</v>
      </c>
      <c r="E345" s="12">
        <v>10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x14ac:dyDescent="0.25">
      <c r="A346" s="9" t="s">
        <v>1516</v>
      </c>
      <c r="B346" s="9" t="s">
        <v>1286</v>
      </c>
      <c r="C346" s="8">
        <f t="shared" si="22"/>
        <v>51.81</v>
      </c>
      <c r="D346" s="8">
        <f t="shared" si="22"/>
        <v>1.4</v>
      </c>
      <c r="E346" s="12">
        <v>11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x14ac:dyDescent="0.25">
      <c r="A347" s="9" t="s">
        <v>1516</v>
      </c>
      <c r="B347" s="9" t="s">
        <v>1289</v>
      </c>
      <c r="C347" s="8">
        <f t="shared" si="22"/>
        <v>44.15</v>
      </c>
      <c r="D347" s="8">
        <f t="shared" si="22"/>
        <v>1.03</v>
      </c>
      <c r="E347" s="12">
        <v>10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x14ac:dyDescent="0.25">
      <c r="A348" s="9" t="s">
        <v>1516</v>
      </c>
      <c r="B348" s="9" t="s">
        <v>1292</v>
      </c>
      <c r="C348" s="8">
        <f t="shared" si="22"/>
        <v>36.29</v>
      </c>
      <c r="D348" s="8">
        <f t="shared" si="22"/>
        <v>0.94</v>
      </c>
      <c r="E348" s="12">
        <v>9</v>
      </c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x14ac:dyDescent="0.25">
      <c r="A349" s="9" t="s">
        <v>1516</v>
      </c>
      <c r="B349" s="9" t="s">
        <v>1295</v>
      </c>
      <c r="C349" s="8">
        <f t="shared" si="22"/>
        <v>44.15</v>
      </c>
      <c r="D349" s="8">
        <f t="shared" si="22"/>
        <v>1.03</v>
      </c>
      <c r="E349" s="12">
        <v>10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x14ac:dyDescent="0.25">
      <c r="A350" s="9" t="s">
        <v>1516</v>
      </c>
      <c r="B350" s="9" t="s">
        <v>1298</v>
      </c>
      <c r="C350" s="8">
        <f t="shared" si="22"/>
        <v>44.15</v>
      </c>
      <c r="D350" s="8">
        <f t="shared" si="22"/>
        <v>1.03</v>
      </c>
      <c r="E350" s="12">
        <v>10</v>
      </c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x14ac:dyDescent="0.25">
      <c r="A351" s="9" t="s">
        <v>1516</v>
      </c>
      <c r="B351" s="9" t="s">
        <v>1301</v>
      </c>
      <c r="C351" s="8">
        <f t="shared" si="22"/>
        <v>51.81</v>
      </c>
      <c r="D351" s="8">
        <f t="shared" si="22"/>
        <v>1.4</v>
      </c>
      <c r="E351" s="12">
        <v>11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x14ac:dyDescent="0.25">
      <c r="A352" s="9" t="s">
        <v>1516</v>
      </c>
      <c r="B352" s="9" t="s">
        <v>1232</v>
      </c>
      <c r="C352" s="8">
        <f t="shared" si="22"/>
        <v>44.15</v>
      </c>
      <c r="D352" s="8">
        <f t="shared" si="22"/>
        <v>1.03</v>
      </c>
      <c r="E352" s="12">
        <v>10</v>
      </c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x14ac:dyDescent="0.25">
      <c r="A353" s="9" t="s">
        <v>1516</v>
      </c>
      <c r="B353" s="9" t="s">
        <v>1304</v>
      </c>
      <c r="C353" s="8">
        <f t="shared" ref="C353:D368" si="23">ROUND(D164-(D164*$B$189),2)</f>
        <v>44.15</v>
      </c>
      <c r="D353" s="8">
        <f t="shared" si="23"/>
        <v>1.03</v>
      </c>
      <c r="E353" s="12">
        <v>10</v>
      </c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x14ac:dyDescent="0.25">
      <c r="A354" s="9" t="s">
        <v>1516</v>
      </c>
      <c r="B354" s="9" t="s">
        <v>1307</v>
      </c>
      <c r="C354" s="8">
        <f t="shared" si="23"/>
        <v>44.15</v>
      </c>
      <c r="D354" s="8">
        <f t="shared" si="23"/>
        <v>1.03</v>
      </c>
      <c r="E354" s="12">
        <v>10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x14ac:dyDescent="0.25">
      <c r="A355" s="9" t="s">
        <v>1516</v>
      </c>
      <c r="B355" s="9" t="s">
        <v>1310</v>
      </c>
      <c r="C355" s="8">
        <f t="shared" si="23"/>
        <v>51.81</v>
      </c>
      <c r="D355" s="8">
        <f t="shared" si="23"/>
        <v>1.4</v>
      </c>
      <c r="E355" s="12">
        <v>11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x14ac:dyDescent="0.25">
      <c r="A356" s="9" t="s">
        <v>1516</v>
      </c>
      <c r="B356" s="9" t="s">
        <v>1313</v>
      </c>
      <c r="C356" s="8">
        <f t="shared" si="23"/>
        <v>44.15</v>
      </c>
      <c r="D356" s="8">
        <f t="shared" si="23"/>
        <v>1.03</v>
      </c>
      <c r="E356" s="12">
        <v>10</v>
      </c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 x14ac:dyDescent="0.25">
      <c r="A357" s="9" t="s">
        <v>1516</v>
      </c>
      <c r="B357" s="9" t="s">
        <v>1316</v>
      </c>
      <c r="C357" s="8">
        <f t="shared" si="23"/>
        <v>36.29</v>
      </c>
      <c r="D357" s="8">
        <f t="shared" si="23"/>
        <v>0.94</v>
      </c>
      <c r="E357" s="12">
        <v>9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x14ac:dyDescent="0.25">
      <c r="A358" s="9" t="s">
        <v>1516</v>
      </c>
      <c r="B358" s="9" t="s">
        <v>1319</v>
      </c>
      <c r="C358" s="8">
        <f t="shared" si="23"/>
        <v>44.15</v>
      </c>
      <c r="D358" s="8">
        <f t="shared" si="23"/>
        <v>1.03</v>
      </c>
      <c r="E358" s="12">
        <v>10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x14ac:dyDescent="0.25">
      <c r="A359" s="9" t="s">
        <v>1516</v>
      </c>
      <c r="B359" s="9" t="s">
        <v>1322</v>
      </c>
      <c r="C359" s="8">
        <f t="shared" si="23"/>
        <v>36.29</v>
      </c>
      <c r="D359" s="8">
        <f t="shared" si="23"/>
        <v>0.94</v>
      </c>
      <c r="E359" s="12">
        <v>9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x14ac:dyDescent="0.25">
      <c r="A360" s="9" t="s">
        <v>1516</v>
      </c>
      <c r="B360" s="9" t="s">
        <v>1325</v>
      </c>
      <c r="C360" s="8">
        <f t="shared" si="23"/>
        <v>44.15</v>
      </c>
      <c r="D360" s="8">
        <f t="shared" si="23"/>
        <v>1.03</v>
      </c>
      <c r="E360" s="12">
        <v>10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x14ac:dyDescent="0.25">
      <c r="A361" s="9" t="s">
        <v>1516</v>
      </c>
      <c r="B361" s="9" t="s">
        <v>1328</v>
      </c>
      <c r="C361" s="8">
        <f t="shared" si="23"/>
        <v>36.29</v>
      </c>
      <c r="D361" s="8">
        <f t="shared" si="23"/>
        <v>0.94</v>
      </c>
      <c r="E361" s="12">
        <v>9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x14ac:dyDescent="0.25">
      <c r="A362" s="9" t="s">
        <v>1516</v>
      </c>
      <c r="B362" s="9" t="s">
        <v>1331</v>
      </c>
      <c r="C362" s="8">
        <f t="shared" si="23"/>
        <v>51.81</v>
      </c>
      <c r="D362" s="8">
        <f t="shared" si="23"/>
        <v>1.4</v>
      </c>
      <c r="E362" s="12">
        <v>11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x14ac:dyDescent="0.25">
      <c r="A363" s="9" t="s">
        <v>1516</v>
      </c>
      <c r="B363" s="9" t="s">
        <v>1235</v>
      </c>
      <c r="C363" s="8">
        <f t="shared" si="23"/>
        <v>51.81</v>
      </c>
      <c r="D363" s="8">
        <f t="shared" si="23"/>
        <v>1.4</v>
      </c>
      <c r="E363" s="12">
        <v>11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x14ac:dyDescent="0.25">
      <c r="A364" s="9" t="s">
        <v>1516</v>
      </c>
      <c r="B364" s="9" t="s">
        <v>1238</v>
      </c>
      <c r="C364" s="8">
        <f t="shared" si="23"/>
        <v>44.15</v>
      </c>
      <c r="D364" s="8">
        <f t="shared" si="23"/>
        <v>1.03</v>
      </c>
      <c r="E364" s="12">
        <v>10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spans="1:17" x14ac:dyDescent="0.25">
      <c r="A365" s="9" t="s">
        <v>1516</v>
      </c>
      <c r="B365" s="9" t="s">
        <v>1241</v>
      </c>
      <c r="C365" s="8">
        <f t="shared" si="23"/>
        <v>44.15</v>
      </c>
      <c r="D365" s="8">
        <f t="shared" si="23"/>
        <v>1.03</v>
      </c>
      <c r="E365" s="12">
        <v>10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</row>
    <row r="366" spans="1:17" x14ac:dyDescent="0.25">
      <c r="A366" s="9" t="s">
        <v>1516</v>
      </c>
      <c r="B366" s="9" t="s">
        <v>1244</v>
      </c>
      <c r="C366" s="8">
        <f t="shared" si="23"/>
        <v>44.15</v>
      </c>
      <c r="D366" s="8">
        <f t="shared" si="23"/>
        <v>1.03</v>
      </c>
      <c r="E366" s="12">
        <v>10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</row>
    <row r="367" spans="1:17" x14ac:dyDescent="0.25">
      <c r="A367" s="9" t="s">
        <v>1516</v>
      </c>
      <c r="B367" s="9" t="s">
        <v>1247</v>
      </c>
      <c r="C367" s="8">
        <f t="shared" si="23"/>
        <v>44.15</v>
      </c>
      <c r="D367" s="8">
        <f t="shared" si="23"/>
        <v>1.03</v>
      </c>
      <c r="E367" s="12">
        <v>10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</row>
    <row r="368" spans="1:17" x14ac:dyDescent="0.25">
      <c r="A368" s="9" t="s">
        <v>1516</v>
      </c>
      <c r="B368" s="9" t="s">
        <v>1250</v>
      </c>
      <c r="C368" s="8">
        <f t="shared" si="23"/>
        <v>51.81</v>
      </c>
      <c r="D368" s="8">
        <f t="shared" si="23"/>
        <v>1.4</v>
      </c>
      <c r="E368" s="12">
        <v>11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pans="1:17" x14ac:dyDescent="0.25">
      <c r="A369" s="9" t="s">
        <v>1516</v>
      </c>
      <c r="B369" s="9" t="s">
        <v>1516</v>
      </c>
      <c r="C369" s="8">
        <f t="shared" ref="C369:D375" si="24">ROUND(D180-(D180*$B$189),2)</f>
        <v>22.72</v>
      </c>
      <c r="D369" s="8">
        <f t="shared" si="24"/>
        <v>0.5</v>
      </c>
      <c r="E369" s="12">
        <v>1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70" spans="1:17" x14ac:dyDescent="0.25">
      <c r="A370" s="9" t="s">
        <v>1516</v>
      </c>
      <c r="B370" s="9" t="s">
        <v>1517</v>
      </c>
      <c r="C370" s="8">
        <f t="shared" si="24"/>
        <v>23.82</v>
      </c>
      <c r="D370" s="8">
        <f t="shared" si="24"/>
        <v>0.62</v>
      </c>
      <c r="E370" s="12">
        <v>2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</row>
    <row r="371" spans="1:17" x14ac:dyDescent="0.25">
      <c r="A371" s="9" t="s">
        <v>1516</v>
      </c>
      <c r="B371" s="9" t="s">
        <v>1518</v>
      </c>
      <c r="C371" s="8">
        <f t="shared" si="24"/>
        <v>24.64</v>
      </c>
      <c r="D371" s="8">
        <f t="shared" si="24"/>
        <v>0.66</v>
      </c>
      <c r="E371" s="12">
        <v>3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 x14ac:dyDescent="0.25">
      <c r="A372" s="9" t="s">
        <v>1516</v>
      </c>
      <c r="B372" s="9" t="s">
        <v>1519</v>
      </c>
      <c r="C372" s="8">
        <f t="shared" si="24"/>
        <v>25.35</v>
      </c>
      <c r="D372" s="8">
        <f t="shared" si="24"/>
        <v>0.69</v>
      </c>
      <c r="E372" s="12">
        <v>4</v>
      </c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</row>
    <row r="373" spans="1:17" x14ac:dyDescent="0.25">
      <c r="A373" s="9" t="s">
        <v>1516</v>
      </c>
      <c r="B373" s="9" t="s">
        <v>1520</v>
      </c>
      <c r="C373" s="8">
        <f t="shared" si="24"/>
        <v>27.03</v>
      </c>
      <c r="D373" s="8">
        <f t="shared" si="24"/>
        <v>0.76</v>
      </c>
      <c r="E373" s="12">
        <v>5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</row>
    <row r="374" spans="1:17" x14ac:dyDescent="0.25">
      <c r="A374" s="9" t="s">
        <v>1516</v>
      </c>
      <c r="B374" s="9" t="s">
        <v>1521</v>
      </c>
      <c r="C374" s="8">
        <f t="shared" si="24"/>
        <v>28.84</v>
      </c>
      <c r="D374" s="8">
        <f t="shared" si="24"/>
        <v>0.76</v>
      </c>
      <c r="E374" s="12">
        <v>6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</row>
    <row r="375" spans="1:17" x14ac:dyDescent="0.25">
      <c r="A375" s="9" t="s">
        <v>1516</v>
      </c>
      <c r="B375" s="9" t="s">
        <v>1695</v>
      </c>
      <c r="C375" s="8">
        <f t="shared" si="24"/>
        <v>59.95</v>
      </c>
      <c r="D375" s="8">
        <f t="shared" si="24"/>
        <v>1.99</v>
      </c>
      <c r="E375" s="12">
        <v>12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</row>
    <row r="376" spans="1:17" x14ac:dyDescent="0.25"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x14ac:dyDescent="0.25"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x14ac:dyDescent="0.25"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</row>
    <row r="379" spans="1:17" x14ac:dyDescent="0.25"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</row>
    <row r="380" spans="1:17" x14ac:dyDescent="0.25"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</row>
    <row r="381" spans="1:17" x14ac:dyDescent="0.25"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x14ac:dyDescent="0.25"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x14ac:dyDescent="0.25"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</row>
    <row r="384" spans="1:17" x14ac:dyDescent="0.25"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</row>
    <row r="385" spans="6:17" x14ac:dyDescent="0.25"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6:17" x14ac:dyDescent="0.25"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6:17" x14ac:dyDescent="0.25"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6:17" x14ac:dyDescent="0.25"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6:17" x14ac:dyDescent="0.25"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6:17" x14ac:dyDescent="0.25"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6:17" x14ac:dyDescent="0.25"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6:17" x14ac:dyDescent="0.25"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6:17" x14ac:dyDescent="0.25"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6:17" x14ac:dyDescent="0.25"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6:17" x14ac:dyDescent="0.25"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6:17" x14ac:dyDescent="0.25"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6:17" x14ac:dyDescent="0.25"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6:17" x14ac:dyDescent="0.25"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6:17" x14ac:dyDescent="0.25"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6:17" x14ac:dyDescent="0.25"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6:17" x14ac:dyDescent="0.25"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6:17" x14ac:dyDescent="0.25"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6:17" x14ac:dyDescent="0.25"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6:17" x14ac:dyDescent="0.25"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6:17" x14ac:dyDescent="0.25"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6:17" x14ac:dyDescent="0.25"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6:17" x14ac:dyDescent="0.25"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6:17" x14ac:dyDescent="0.25"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6:17" x14ac:dyDescent="0.25"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pans="6:17" x14ac:dyDescent="0.25"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6:17" x14ac:dyDescent="0.25"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6:17" x14ac:dyDescent="0.25"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6:17" x14ac:dyDescent="0.25"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6:17" x14ac:dyDescent="0.25"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6:17" x14ac:dyDescent="0.25"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6:17" x14ac:dyDescent="0.25"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6:17" x14ac:dyDescent="0.25"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</row>
    <row r="418" spans="6:17" x14ac:dyDescent="0.25"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</row>
    <row r="419" spans="6:17" x14ac:dyDescent="0.25"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spans="6:17" x14ac:dyDescent="0.25"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</row>
    <row r="421" spans="6:17" x14ac:dyDescent="0.25"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</row>
    <row r="422" spans="6:17" x14ac:dyDescent="0.25"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</row>
    <row r="423" spans="6:17" x14ac:dyDescent="0.25"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</row>
    <row r="424" spans="6:17" x14ac:dyDescent="0.25"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</row>
    <row r="425" spans="6:17" x14ac:dyDescent="0.25"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</row>
    <row r="426" spans="6:17" x14ac:dyDescent="0.25"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</row>
    <row r="427" spans="6:17" x14ac:dyDescent="0.25"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</row>
    <row r="428" spans="6:17" x14ac:dyDescent="0.25"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pans="6:17" x14ac:dyDescent="0.25"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6:17" x14ac:dyDescent="0.25"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6:17" x14ac:dyDescent="0.25"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</row>
    <row r="432" spans="6:17" x14ac:dyDescent="0.25"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</row>
    <row r="433" spans="6:17" x14ac:dyDescent="0.25"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</row>
    <row r="434" spans="6:17" x14ac:dyDescent="0.25"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6:17" x14ac:dyDescent="0.25"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6:17" x14ac:dyDescent="0.25"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</row>
    <row r="437" spans="6:17" x14ac:dyDescent="0.25"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</row>
    <row r="438" spans="6:17" x14ac:dyDescent="0.25"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6:17" x14ac:dyDescent="0.25"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6:17" x14ac:dyDescent="0.25"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6:17" x14ac:dyDescent="0.25"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6:17" x14ac:dyDescent="0.25"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6:17" x14ac:dyDescent="0.25"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6:17" x14ac:dyDescent="0.25"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6:17" x14ac:dyDescent="0.25"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6:17" x14ac:dyDescent="0.25"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6:17" x14ac:dyDescent="0.25"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6:17" x14ac:dyDescent="0.25"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6:17" x14ac:dyDescent="0.25"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6:17" x14ac:dyDescent="0.25"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6:17" x14ac:dyDescent="0.25"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6:17" x14ac:dyDescent="0.25"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6:17" x14ac:dyDescent="0.25"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6:17" x14ac:dyDescent="0.25"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6:17" x14ac:dyDescent="0.25"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6:17" x14ac:dyDescent="0.25"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6:17" x14ac:dyDescent="0.25"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6:17" x14ac:dyDescent="0.25"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6:17" x14ac:dyDescent="0.25"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6:17" x14ac:dyDescent="0.25"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6:17" x14ac:dyDescent="0.25"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6:17" x14ac:dyDescent="0.25"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6:17" x14ac:dyDescent="0.25"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6:17" x14ac:dyDescent="0.25"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6:17" x14ac:dyDescent="0.25"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6:17" x14ac:dyDescent="0.25"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6:17" x14ac:dyDescent="0.25"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6:17" x14ac:dyDescent="0.25"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6:17" x14ac:dyDescent="0.25"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6:17" x14ac:dyDescent="0.25"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</row>
    <row r="471" spans="6:17" x14ac:dyDescent="0.25"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</row>
    <row r="472" spans="6:17" x14ac:dyDescent="0.25"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</row>
    <row r="473" spans="6:17" x14ac:dyDescent="0.25"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</row>
    <row r="474" spans="6:17" x14ac:dyDescent="0.25"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</row>
    <row r="475" spans="6:17" x14ac:dyDescent="0.25"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</row>
    <row r="476" spans="6:17" x14ac:dyDescent="0.25"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</row>
    <row r="477" spans="6:17" x14ac:dyDescent="0.25"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</row>
    <row r="478" spans="6:17" x14ac:dyDescent="0.25"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</row>
    <row r="479" spans="6:17" x14ac:dyDescent="0.25"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</row>
    <row r="480" spans="6:17" x14ac:dyDescent="0.25">
      <c r="H480" s="13"/>
      <c r="I480" s="13"/>
      <c r="J480" s="13"/>
      <c r="K480" s="13"/>
      <c r="L480" s="13"/>
      <c r="M480" s="13"/>
      <c r="N480" s="13"/>
      <c r="O480" s="13"/>
      <c r="P480" s="13"/>
      <c r="Q480" s="13"/>
    </row>
    <row r="481" spans="8:17" x14ac:dyDescent="0.25"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8:17" x14ac:dyDescent="0.25"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8:17" x14ac:dyDescent="0.25"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8:17" x14ac:dyDescent="0.25">
      <c r="H484" s="13"/>
      <c r="I484" s="13"/>
      <c r="J484" s="13"/>
      <c r="K484" s="13"/>
      <c r="L484" s="13"/>
      <c r="M484" s="13"/>
      <c r="N484" s="13"/>
      <c r="O484" s="13"/>
      <c r="P484" s="13"/>
      <c r="Q484" s="13"/>
    </row>
    <row r="485" spans="8:17" x14ac:dyDescent="0.25">
      <c r="H485" s="13"/>
      <c r="I485" s="13"/>
      <c r="J485" s="13"/>
      <c r="K485" s="13"/>
      <c r="L485" s="13"/>
      <c r="M485" s="13"/>
      <c r="N485" s="13"/>
      <c r="O485" s="13"/>
      <c r="P485" s="13"/>
      <c r="Q485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D2162"/>
  <sheetViews>
    <sheetView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9.5703125" bestFit="1" customWidth="1"/>
    <col min="2" max="2" width="10" bestFit="1" customWidth="1"/>
    <col min="3" max="3" width="23" bestFit="1" customWidth="1"/>
    <col min="4" max="4" width="12.7109375" bestFit="1" customWidth="1"/>
  </cols>
  <sheetData>
    <row r="1" spans="1:4" x14ac:dyDescent="0.25">
      <c r="A1" s="11" t="s">
        <v>1190</v>
      </c>
      <c r="B1" s="11" t="s">
        <v>1191</v>
      </c>
      <c r="C1" s="11" t="s">
        <v>1192</v>
      </c>
      <c r="D1" s="11" t="s">
        <v>3877</v>
      </c>
    </row>
    <row r="2" spans="1:4" x14ac:dyDescent="0.25">
      <c r="A2" s="10" t="s">
        <v>1193</v>
      </c>
      <c r="B2" s="10" t="s">
        <v>1194</v>
      </c>
      <c r="C2" s="10" t="s">
        <v>1696</v>
      </c>
      <c r="D2" s="17">
        <v>12</v>
      </c>
    </row>
    <row r="3" spans="1:4" x14ac:dyDescent="0.25">
      <c r="A3" s="10" t="s">
        <v>1197</v>
      </c>
      <c r="B3" s="10" t="s">
        <v>1198</v>
      </c>
      <c r="C3" s="10" t="s">
        <v>1196</v>
      </c>
      <c r="D3" s="17">
        <v>12</v>
      </c>
    </row>
    <row r="4" spans="1:4" x14ac:dyDescent="0.25">
      <c r="A4" s="10" t="s">
        <v>1200</v>
      </c>
      <c r="B4" s="10" t="s">
        <v>1201</v>
      </c>
      <c r="C4" s="10" t="s">
        <v>1196</v>
      </c>
      <c r="D4" s="17">
        <v>12</v>
      </c>
    </row>
    <row r="5" spans="1:4" x14ac:dyDescent="0.25">
      <c r="A5" s="10" t="s">
        <v>1203</v>
      </c>
      <c r="B5" s="10" t="s">
        <v>1204</v>
      </c>
      <c r="C5" s="10" t="s">
        <v>1196</v>
      </c>
      <c r="D5" s="17">
        <v>12</v>
      </c>
    </row>
    <row r="6" spans="1:4" x14ac:dyDescent="0.25">
      <c r="A6" s="10" t="s">
        <v>1206</v>
      </c>
      <c r="B6" s="10" t="s">
        <v>1207</v>
      </c>
      <c r="C6" s="10" t="s">
        <v>1208</v>
      </c>
      <c r="D6" s="17">
        <v>12</v>
      </c>
    </row>
    <row r="7" spans="1:4" x14ac:dyDescent="0.25">
      <c r="A7" s="10" t="s">
        <v>1209</v>
      </c>
      <c r="B7" s="10" t="s">
        <v>1210</v>
      </c>
      <c r="C7" s="10" t="s">
        <v>1208</v>
      </c>
      <c r="D7" s="17">
        <v>11</v>
      </c>
    </row>
    <row r="8" spans="1:4" x14ac:dyDescent="0.25">
      <c r="A8" s="10" t="s">
        <v>1211</v>
      </c>
      <c r="B8" s="10" t="s">
        <v>1212</v>
      </c>
      <c r="C8" s="10" t="s">
        <v>1213</v>
      </c>
      <c r="D8" s="17">
        <v>12</v>
      </c>
    </row>
    <row r="9" spans="1:4" x14ac:dyDescent="0.25">
      <c r="A9" s="10" t="s">
        <v>1214</v>
      </c>
      <c r="B9" s="10" t="s">
        <v>1215</v>
      </c>
      <c r="C9" s="10" t="s">
        <v>1217</v>
      </c>
      <c r="D9" s="17">
        <v>12</v>
      </c>
    </row>
    <row r="10" spans="1:4" x14ac:dyDescent="0.25">
      <c r="A10" s="10" t="s">
        <v>16</v>
      </c>
      <c r="B10" s="10" t="s">
        <v>1218</v>
      </c>
      <c r="C10" s="10" t="s">
        <v>1220</v>
      </c>
      <c r="D10" s="17">
        <v>11</v>
      </c>
    </row>
    <row r="11" spans="1:4" x14ac:dyDescent="0.25">
      <c r="A11" s="10" t="s">
        <v>1221</v>
      </c>
      <c r="B11" s="10" t="s">
        <v>1222</v>
      </c>
      <c r="C11" s="10" t="s">
        <v>1220</v>
      </c>
      <c r="D11" s="17">
        <v>12</v>
      </c>
    </row>
    <row r="12" spans="1:4" x14ac:dyDescent="0.25">
      <c r="A12" s="10" t="s">
        <v>1224</v>
      </c>
      <c r="B12" s="10" t="s">
        <v>1225</v>
      </c>
      <c r="C12" s="10" t="s">
        <v>14</v>
      </c>
      <c r="D12" s="17">
        <v>10</v>
      </c>
    </row>
    <row r="13" spans="1:4" x14ac:dyDescent="0.25">
      <c r="A13" s="10" t="s">
        <v>1227</v>
      </c>
      <c r="B13" s="10" t="s">
        <v>1228</v>
      </c>
      <c r="C13" s="10" t="s">
        <v>14</v>
      </c>
      <c r="D13" s="17">
        <v>11</v>
      </c>
    </row>
    <row r="14" spans="1:4" x14ac:dyDescent="0.25">
      <c r="A14" s="10" t="s">
        <v>1230</v>
      </c>
      <c r="B14" s="10" t="s">
        <v>1231</v>
      </c>
      <c r="C14" s="10" t="s">
        <v>14</v>
      </c>
      <c r="D14" s="17">
        <v>10</v>
      </c>
    </row>
    <row r="15" spans="1:4" x14ac:dyDescent="0.25">
      <c r="A15" s="10" t="s">
        <v>1233</v>
      </c>
      <c r="B15" s="10" t="s">
        <v>1234</v>
      </c>
      <c r="C15" s="10" t="s">
        <v>14</v>
      </c>
      <c r="D15" s="17">
        <v>11</v>
      </c>
    </row>
    <row r="16" spans="1:4" x14ac:dyDescent="0.25">
      <c r="A16" s="10" t="s">
        <v>1236</v>
      </c>
      <c r="B16" s="10" t="s">
        <v>1237</v>
      </c>
      <c r="C16" s="10" t="s">
        <v>14</v>
      </c>
      <c r="D16" s="17">
        <v>10</v>
      </c>
    </row>
    <row r="17" spans="1:4" x14ac:dyDescent="0.25">
      <c r="A17" s="10" t="s">
        <v>1239</v>
      </c>
      <c r="B17" s="10" t="s">
        <v>1240</v>
      </c>
      <c r="C17" s="10" t="s">
        <v>14</v>
      </c>
      <c r="D17" s="17">
        <v>10</v>
      </c>
    </row>
    <row r="18" spans="1:4" x14ac:dyDescent="0.25">
      <c r="A18" s="10" t="s">
        <v>1242</v>
      </c>
      <c r="B18" s="10" t="s">
        <v>1243</v>
      </c>
      <c r="C18" s="10" t="s">
        <v>14</v>
      </c>
      <c r="D18" s="17">
        <v>10</v>
      </c>
    </row>
    <row r="19" spans="1:4" x14ac:dyDescent="0.25">
      <c r="A19" s="10" t="s">
        <v>1245</v>
      </c>
      <c r="B19" s="10" t="s">
        <v>1246</v>
      </c>
      <c r="C19" s="10" t="s">
        <v>14</v>
      </c>
      <c r="D19" s="17">
        <v>10</v>
      </c>
    </row>
    <row r="20" spans="1:4" x14ac:dyDescent="0.25">
      <c r="A20" s="10" t="s">
        <v>1248</v>
      </c>
      <c r="B20" s="10" t="s">
        <v>1249</v>
      </c>
      <c r="C20" s="10" t="s">
        <v>14</v>
      </c>
      <c r="D20" s="17">
        <v>11</v>
      </c>
    </row>
    <row r="21" spans="1:4" x14ac:dyDescent="0.25">
      <c r="A21" s="10" t="s">
        <v>1251</v>
      </c>
      <c r="B21" s="10" t="s">
        <v>1252</v>
      </c>
      <c r="C21" s="10" t="s">
        <v>14</v>
      </c>
      <c r="D21" s="17">
        <v>10</v>
      </c>
    </row>
    <row r="22" spans="1:4" x14ac:dyDescent="0.25">
      <c r="A22" s="10" t="s">
        <v>1254</v>
      </c>
      <c r="B22" s="10" t="s">
        <v>1255</v>
      </c>
      <c r="C22" s="10" t="s">
        <v>14</v>
      </c>
      <c r="D22" s="17">
        <v>10</v>
      </c>
    </row>
    <row r="23" spans="1:4" x14ac:dyDescent="0.25">
      <c r="A23" s="10" t="s">
        <v>1257</v>
      </c>
      <c r="B23" s="10" t="s">
        <v>1258</v>
      </c>
      <c r="C23" s="10" t="s">
        <v>14</v>
      </c>
      <c r="D23" s="17">
        <v>10</v>
      </c>
    </row>
    <row r="24" spans="1:4" x14ac:dyDescent="0.25">
      <c r="A24" s="10" t="s">
        <v>1260</v>
      </c>
      <c r="B24" s="10" t="s">
        <v>1261</v>
      </c>
      <c r="C24" s="10" t="s">
        <v>14</v>
      </c>
      <c r="D24" s="17">
        <v>11</v>
      </c>
    </row>
    <row r="25" spans="1:4" x14ac:dyDescent="0.25">
      <c r="A25" s="10" t="s">
        <v>1263</v>
      </c>
      <c r="B25" s="10" t="s">
        <v>1264</v>
      </c>
      <c r="C25" s="10" t="s">
        <v>14</v>
      </c>
      <c r="D25" s="17">
        <v>10</v>
      </c>
    </row>
    <row r="26" spans="1:4" x14ac:dyDescent="0.25">
      <c r="A26" s="10" t="s">
        <v>1266</v>
      </c>
      <c r="B26" s="10" t="s">
        <v>1267</v>
      </c>
      <c r="C26" s="10" t="s">
        <v>14</v>
      </c>
      <c r="D26" s="17">
        <v>11</v>
      </c>
    </row>
    <row r="27" spans="1:4" x14ac:dyDescent="0.25">
      <c r="A27" s="10" t="s">
        <v>1269</v>
      </c>
      <c r="B27" s="10" t="s">
        <v>1270</v>
      </c>
      <c r="C27" s="10" t="s">
        <v>14</v>
      </c>
      <c r="D27" s="17">
        <v>10</v>
      </c>
    </row>
    <row r="28" spans="1:4" x14ac:dyDescent="0.25">
      <c r="A28" s="10" t="s">
        <v>1272</v>
      </c>
      <c r="B28" s="10" t="s">
        <v>1273</v>
      </c>
      <c r="C28" s="10" t="s">
        <v>14</v>
      </c>
      <c r="D28" s="17">
        <v>11</v>
      </c>
    </row>
    <row r="29" spans="1:4" x14ac:dyDescent="0.25">
      <c r="A29" s="10" t="s">
        <v>1275</v>
      </c>
      <c r="B29" s="10" t="s">
        <v>1276</v>
      </c>
      <c r="C29" s="10" t="s">
        <v>14</v>
      </c>
      <c r="D29" s="17">
        <v>10</v>
      </c>
    </row>
    <row r="30" spans="1:4" x14ac:dyDescent="0.25">
      <c r="A30" s="10" t="s">
        <v>1278</v>
      </c>
      <c r="B30" s="10" t="s">
        <v>1279</v>
      </c>
      <c r="C30" s="10" t="s">
        <v>14</v>
      </c>
      <c r="D30" s="17">
        <v>10</v>
      </c>
    </row>
    <row r="31" spans="1:4" x14ac:dyDescent="0.25">
      <c r="A31" s="10" t="s">
        <v>1281</v>
      </c>
      <c r="B31" s="10" t="s">
        <v>1282</v>
      </c>
      <c r="C31" s="10" t="s">
        <v>14</v>
      </c>
      <c r="D31" s="17">
        <v>10</v>
      </c>
    </row>
    <row r="32" spans="1:4" x14ac:dyDescent="0.25">
      <c r="A32" s="10" t="s">
        <v>1284</v>
      </c>
      <c r="B32" s="10" t="s">
        <v>1285</v>
      </c>
      <c r="C32" s="10" t="s">
        <v>14</v>
      </c>
      <c r="D32" s="17">
        <v>10</v>
      </c>
    </row>
    <row r="33" spans="1:4" x14ac:dyDescent="0.25">
      <c r="A33" s="10" t="s">
        <v>1287</v>
      </c>
      <c r="B33" s="10" t="s">
        <v>1288</v>
      </c>
      <c r="C33" s="10" t="s">
        <v>14</v>
      </c>
      <c r="D33" s="17">
        <v>10</v>
      </c>
    </row>
    <row r="34" spans="1:4" x14ac:dyDescent="0.25">
      <c r="A34" s="10" t="s">
        <v>1290</v>
      </c>
      <c r="B34" s="10" t="s">
        <v>1291</v>
      </c>
      <c r="C34" s="10" t="s">
        <v>14</v>
      </c>
      <c r="D34" s="17">
        <v>10</v>
      </c>
    </row>
    <row r="35" spans="1:4" x14ac:dyDescent="0.25">
      <c r="A35" s="10" t="s">
        <v>1293</v>
      </c>
      <c r="B35" s="10" t="s">
        <v>1294</v>
      </c>
      <c r="C35" s="10" t="s">
        <v>14</v>
      </c>
      <c r="D35" s="17">
        <v>11</v>
      </c>
    </row>
    <row r="36" spans="1:4" x14ac:dyDescent="0.25">
      <c r="A36" s="10" t="s">
        <v>1296</v>
      </c>
      <c r="B36" s="10" t="s">
        <v>1297</v>
      </c>
      <c r="C36" s="10" t="s">
        <v>14</v>
      </c>
      <c r="D36" s="17">
        <v>10</v>
      </c>
    </row>
    <row r="37" spans="1:4" x14ac:dyDescent="0.25">
      <c r="A37" s="10" t="s">
        <v>1299</v>
      </c>
      <c r="B37" s="10" t="s">
        <v>1300</v>
      </c>
      <c r="C37" s="10" t="s">
        <v>14</v>
      </c>
      <c r="D37" s="17">
        <v>9</v>
      </c>
    </row>
    <row r="38" spans="1:4" x14ac:dyDescent="0.25">
      <c r="A38" s="10" t="s">
        <v>1302</v>
      </c>
      <c r="B38" s="10" t="s">
        <v>1303</v>
      </c>
      <c r="C38" s="10" t="s">
        <v>14</v>
      </c>
      <c r="D38" s="17">
        <v>10</v>
      </c>
    </row>
    <row r="39" spans="1:4" x14ac:dyDescent="0.25">
      <c r="A39" s="10" t="s">
        <v>1305</v>
      </c>
      <c r="B39" s="10" t="s">
        <v>1306</v>
      </c>
      <c r="C39" s="10" t="s">
        <v>14</v>
      </c>
      <c r="D39" s="17">
        <v>10</v>
      </c>
    </row>
    <row r="40" spans="1:4" x14ac:dyDescent="0.25">
      <c r="A40" s="10" t="s">
        <v>1308</v>
      </c>
      <c r="B40" s="10" t="s">
        <v>1309</v>
      </c>
      <c r="C40" s="10" t="s">
        <v>14</v>
      </c>
      <c r="D40" s="17">
        <v>11</v>
      </c>
    </row>
    <row r="41" spans="1:4" x14ac:dyDescent="0.25">
      <c r="A41" s="10" t="s">
        <v>1311</v>
      </c>
      <c r="B41" s="10" t="s">
        <v>1312</v>
      </c>
      <c r="C41" s="10" t="s">
        <v>14</v>
      </c>
      <c r="D41" s="17">
        <v>10</v>
      </c>
    </row>
    <row r="42" spans="1:4" x14ac:dyDescent="0.25">
      <c r="A42" s="10" t="s">
        <v>1314</v>
      </c>
      <c r="B42" s="10" t="s">
        <v>1315</v>
      </c>
      <c r="C42" s="10" t="s">
        <v>14</v>
      </c>
      <c r="D42" s="17">
        <v>10</v>
      </c>
    </row>
    <row r="43" spans="1:4" x14ac:dyDescent="0.25">
      <c r="A43" s="10" t="s">
        <v>1317</v>
      </c>
      <c r="B43" s="10" t="s">
        <v>1318</v>
      </c>
      <c r="C43" s="10" t="s">
        <v>14</v>
      </c>
      <c r="D43" s="17">
        <v>11</v>
      </c>
    </row>
    <row r="44" spans="1:4" x14ac:dyDescent="0.25">
      <c r="A44" s="10" t="s">
        <v>1320</v>
      </c>
      <c r="B44" s="10" t="s">
        <v>1321</v>
      </c>
      <c r="C44" s="10" t="s">
        <v>14</v>
      </c>
      <c r="D44" s="17">
        <v>10</v>
      </c>
    </row>
    <row r="45" spans="1:4" x14ac:dyDescent="0.25">
      <c r="A45" s="10" t="s">
        <v>1323</v>
      </c>
      <c r="B45" s="10" t="s">
        <v>1324</v>
      </c>
      <c r="C45" s="10" t="s">
        <v>14</v>
      </c>
      <c r="D45" s="17">
        <v>9</v>
      </c>
    </row>
    <row r="46" spans="1:4" x14ac:dyDescent="0.25">
      <c r="A46" s="10" t="s">
        <v>1326</v>
      </c>
      <c r="B46" s="10" t="s">
        <v>1327</v>
      </c>
      <c r="C46" s="10" t="s">
        <v>14</v>
      </c>
      <c r="D46" s="17">
        <v>10</v>
      </c>
    </row>
    <row r="47" spans="1:4" x14ac:dyDescent="0.25">
      <c r="A47" s="10" t="s">
        <v>1329</v>
      </c>
      <c r="B47" s="10" t="s">
        <v>1330</v>
      </c>
      <c r="C47" s="10" t="s">
        <v>14</v>
      </c>
      <c r="D47" s="17">
        <v>9</v>
      </c>
    </row>
    <row r="48" spans="1:4" x14ac:dyDescent="0.25">
      <c r="A48" s="10" t="s">
        <v>1332</v>
      </c>
      <c r="B48" s="10" t="s">
        <v>1333</v>
      </c>
      <c r="C48" s="10" t="s">
        <v>14</v>
      </c>
      <c r="D48" s="17">
        <v>10</v>
      </c>
    </row>
    <row r="49" spans="1:4" x14ac:dyDescent="0.25">
      <c r="A49" s="10" t="s">
        <v>1334</v>
      </c>
      <c r="B49" s="10" t="s">
        <v>1335</v>
      </c>
      <c r="C49" s="10" t="s">
        <v>14</v>
      </c>
      <c r="D49" s="17">
        <v>9</v>
      </c>
    </row>
    <row r="50" spans="1:4" x14ac:dyDescent="0.25">
      <c r="A50" s="10" t="s">
        <v>1336</v>
      </c>
      <c r="B50" s="10" t="s">
        <v>1337</v>
      </c>
      <c r="C50" s="10" t="s">
        <v>14</v>
      </c>
      <c r="D50" s="17">
        <v>11</v>
      </c>
    </row>
    <row r="51" spans="1:4" x14ac:dyDescent="0.25">
      <c r="A51" s="10" t="s">
        <v>1338</v>
      </c>
      <c r="B51" s="10" t="s">
        <v>1339</v>
      </c>
      <c r="C51" s="10" t="s">
        <v>1341</v>
      </c>
      <c r="D51" s="17">
        <v>9</v>
      </c>
    </row>
    <row r="52" spans="1:4" x14ac:dyDescent="0.25">
      <c r="A52" s="10" t="s">
        <v>17</v>
      </c>
      <c r="B52" s="10" t="s">
        <v>1342</v>
      </c>
      <c r="C52" s="10" t="s">
        <v>1341</v>
      </c>
      <c r="D52" s="17">
        <v>9</v>
      </c>
    </row>
    <row r="53" spans="1:4" x14ac:dyDescent="0.25">
      <c r="A53" s="10" t="s">
        <v>18</v>
      </c>
      <c r="B53" s="10" t="s">
        <v>1344</v>
      </c>
      <c r="C53" s="10" t="s">
        <v>1341</v>
      </c>
      <c r="D53" s="17">
        <v>9</v>
      </c>
    </row>
    <row r="54" spans="1:4" x14ac:dyDescent="0.25">
      <c r="A54" s="10" t="s">
        <v>1346</v>
      </c>
      <c r="B54" s="10" t="s">
        <v>1347</v>
      </c>
      <c r="C54" s="10" t="s">
        <v>1341</v>
      </c>
      <c r="D54" s="17">
        <v>9</v>
      </c>
    </row>
    <row r="55" spans="1:4" x14ac:dyDescent="0.25">
      <c r="A55" s="10" t="s">
        <v>1349</v>
      </c>
      <c r="B55" s="10" t="s">
        <v>1350</v>
      </c>
      <c r="C55" s="10" t="s">
        <v>1341</v>
      </c>
      <c r="D55" s="17">
        <v>9</v>
      </c>
    </row>
    <row r="56" spans="1:4" x14ac:dyDescent="0.25">
      <c r="A56" s="10" t="s">
        <v>1352</v>
      </c>
      <c r="B56" s="10" t="s">
        <v>1353</v>
      </c>
      <c r="C56" s="10" t="s">
        <v>1341</v>
      </c>
      <c r="D56" s="17">
        <v>9</v>
      </c>
    </row>
    <row r="57" spans="1:4" x14ac:dyDescent="0.25">
      <c r="A57" s="10" t="s">
        <v>1355</v>
      </c>
      <c r="B57" s="10" t="s">
        <v>1356</v>
      </c>
      <c r="C57" s="10" t="s">
        <v>1341</v>
      </c>
      <c r="D57" s="17">
        <v>9</v>
      </c>
    </row>
    <row r="58" spans="1:4" x14ac:dyDescent="0.25">
      <c r="A58" s="10" t="s">
        <v>1358</v>
      </c>
      <c r="B58" s="10" t="s">
        <v>1359</v>
      </c>
      <c r="C58" s="10" t="s">
        <v>1341</v>
      </c>
      <c r="D58" s="17">
        <v>9</v>
      </c>
    </row>
    <row r="59" spans="1:4" x14ac:dyDescent="0.25">
      <c r="A59" s="10" t="s">
        <v>1361</v>
      </c>
      <c r="B59" s="10" t="s">
        <v>1362</v>
      </c>
      <c r="C59" s="10" t="s">
        <v>1341</v>
      </c>
      <c r="D59" s="17">
        <v>9</v>
      </c>
    </row>
    <row r="60" spans="1:4" x14ac:dyDescent="0.25">
      <c r="A60" s="10" t="s">
        <v>1364</v>
      </c>
      <c r="B60" s="10" t="s">
        <v>1365</v>
      </c>
      <c r="C60" s="10" t="s">
        <v>1341</v>
      </c>
      <c r="D60" s="17">
        <v>9</v>
      </c>
    </row>
    <row r="61" spans="1:4" x14ac:dyDescent="0.25">
      <c r="A61" s="10" t="s">
        <v>1367</v>
      </c>
      <c r="B61" s="10" t="s">
        <v>1368</v>
      </c>
      <c r="C61" s="10" t="s">
        <v>1341</v>
      </c>
      <c r="D61" s="17">
        <v>9</v>
      </c>
    </row>
    <row r="62" spans="1:4" x14ac:dyDescent="0.25">
      <c r="A62" s="10" t="s">
        <v>1370</v>
      </c>
      <c r="B62" s="10" t="s">
        <v>1371</v>
      </c>
      <c r="C62" s="10" t="s">
        <v>1341</v>
      </c>
      <c r="D62" s="17">
        <v>9</v>
      </c>
    </row>
    <row r="63" spans="1:4" x14ac:dyDescent="0.25">
      <c r="A63" s="10" t="s">
        <v>1373</v>
      </c>
      <c r="B63" s="10" t="s">
        <v>1374</v>
      </c>
      <c r="C63" s="10" t="s">
        <v>1341</v>
      </c>
      <c r="D63" s="17">
        <v>9</v>
      </c>
    </row>
    <row r="64" spans="1:4" x14ac:dyDescent="0.25">
      <c r="A64" s="10" t="s">
        <v>1376</v>
      </c>
      <c r="B64" s="10" t="s">
        <v>1377</v>
      </c>
      <c r="C64" s="10" t="s">
        <v>1341</v>
      </c>
      <c r="D64" s="17">
        <v>9</v>
      </c>
    </row>
    <row r="65" spans="1:4" x14ac:dyDescent="0.25">
      <c r="A65" s="10" t="s">
        <v>1379</v>
      </c>
      <c r="B65" s="10" t="s">
        <v>1380</v>
      </c>
      <c r="C65" s="10" t="s">
        <v>1341</v>
      </c>
      <c r="D65" s="17">
        <v>9</v>
      </c>
    </row>
    <row r="66" spans="1:4" x14ac:dyDescent="0.25">
      <c r="A66" s="10" t="s">
        <v>1382</v>
      </c>
      <c r="B66" s="10" t="s">
        <v>1383</v>
      </c>
      <c r="C66" s="10" t="s">
        <v>1341</v>
      </c>
      <c r="D66" s="17">
        <v>9</v>
      </c>
    </row>
    <row r="67" spans="1:4" x14ac:dyDescent="0.25">
      <c r="A67" s="10" t="s">
        <v>1385</v>
      </c>
      <c r="B67" s="10" t="s">
        <v>1386</v>
      </c>
      <c r="C67" s="10" t="s">
        <v>1341</v>
      </c>
      <c r="D67" s="17">
        <v>9</v>
      </c>
    </row>
    <row r="68" spans="1:4" x14ac:dyDescent="0.25">
      <c r="A68" s="10" t="s">
        <v>1388</v>
      </c>
      <c r="B68" s="10" t="s">
        <v>1389</v>
      </c>
      <c r="C68" s="10" t="s">
        <v>1341</v>
      </c>
      <c r="D68" s="17">
        <v>9</v>
      </c>
    </row>
    <row r="69" spans="1:4" x14ac:dyDescent="0.25">
      <c r="A69" s="10" t="s">
        <v>1391</v>
      </c>
      <c r="B69" s="10" t="s">
        <v>1392</v>
      </c>
      <c r="C69" s="10" t="s">
        <v>1341</v>
      </c>
      <c r="D69" s="17">
        <v>9</v>
      </c>
    </row>
    <row r="70" spans="1:4" x14ac:dyDescent="0.25">
      <c r="A70" s="10" t="s">
        <v>1394</v>
      </c>
      <c r="B70" s="10" t="s">
        <v>1395</v>
      </c>
      <c r="C70" s="10" t="s">
        <v>1341</v>
      </c>
      <c r="D70" s="17">
        <v>9</v>
      </c>
    </row>
    <row r="71" spans="1:4" x14ac:dyDescent="0.25">
      <c r="A71" s="10" t="s">
        <v>1397</v>
      </c>
      <c r="B71" s="10" t="s">
        <v>1398</v>
      </c>
      <c r="C71" s="10" t="s">
        <v>1341</v>
      </c>
      <c r="D71" s="17">
        <v>9</v>
      </c>
    </row>
    <row r="72" spans="1:4" x14ac:dyDescent="0.25">
      <c r="A72" s="10" t="s">
        <v>1400</v>
      </c>
      <c r="B72" s="10" t="s">
        <v>1401</v>
      </c>
      <c r="C72" s="10" t="s">
        <v>1341</v>
      </c>
      <c r="D72" s="17">
        <v>9</v>
      </c>
    </row>
    <row r="73" spans="1:4" x14ac:dyDescent="0.25">
      <c r="A73" s="10" t="s">
        <v>1403</v>
      </c>
      <c r="B73" s="10" t="s">
        <v>1404</v>
      </c>
      <c r="C73" s="10" t="s">
        <v>1341</v>
      </c>
      <c r="D73" s="17">
        <v>9</v>
      </c>
    </row>
    <row r="74" spans="1:4" x14ac:dyDescent="0.25">
      <c r="A74" s="10" t="s">
        <v>1406</v>
      </c>
      <c r="B74" s="10" t="s">
        <v>1407</v>
      </c>
      <c r="C74" s="10" t="s">
        <v>1341</v>
      </c>
      <c r="D74" s="17">
        <v>9</v>
      </c>
    </row>
    <row r="75" spans="1:4" x14ac:dyDescent="0.25">
      <c r="A75" s="10" t="s">
        <v>1409</v>
      </c>
      <c r="B75" s="10" t="s">
        <v>1410</v>
      </c>
      <c r="C75" s="10" t="s">
        <v>1341</v>
      </c>
      <c r="D75" s="17">
        <v>9</v>
      </c>
    </row>
    <row r="76" spans="1:4" x14ac:dyDescent="0.25">
      <c r="A76" s="10" t="s">
        <v>1412</v>
      </c>
      <c r="B76" s="10" t="s">
        <v>1413</v>
      </c>
      <c r="C76" s="10" t="s">
        <v>1341</v>
      </c>
      <c r="D76" s="17">
        <v>9</v>
      </c>
    </row>
    <row r="77" spans="1:4" x14ac:dyDescent="0.25">
      <c r="A77" s="10" t="s">
        <v>1415</v>
      </c>
      <c r="B77" s="10" t="s">
        <v>1416</v>
      </c>
      <c r="C77" s="10" t="s">
        <v>1341</v>
      </c>
      <c r="D77" s="17">
        <v>9</v>
      </c>
    </row>
    <row r="78" spans="1:4" x14ac:dyDescent="0.25">
      <c r="A78" s="10" t="s">
        <v>1418</v>
      </c>
      <c r="B78" s="10" t="s">
        <v>1419</v>
      </c>
      <c r="C78" s="10" t="s">
        <v>1341</v>
      </c>
      <c r="D78" s="17">
        <v>9</v>
      </c>
    </row>
    <row r="79" spans="1:4" x14ac:dyDescent="0.25">
      <c r="A79" s="10" t="s">
        <v>1421</v>
      </c>
      <c r="B79" s="10" t="s">
        <v>1422</v>
      </c>
      <c r="C79" s="10" t="s">
        <v>1341</v>
      </c>
      <c r="D79" s="17">
        <v>9</v>
      </c>
    </row>
    <row r="80" spans="1:4" x14ac:dyDescent="0.25">
      <c r="A80" s="10" t="s">
        <v>1424</v>
      </c>
      <c r="B80" s="10" t="s">
        <v>1425</v>
      </c>
      <c r="C80" s="10" t="s">
        <v>1341</v>
      </c>
      <c r="D80" s="17">
        <v>9</v>
      </c>
    </row>
    <row r="81" spans="1:4" x14ac:dyDescent="0.25">
      <c r="A81" s="10" t="s">
        <v>1427</v>
      </c>
      <c r="B81" s="10" t="s">
        <v>1428</v>
      </c>
      <c r="C81" s="10" t="s">
        <v>1341</v>
      </c>
      <c r="D81" s="17">
        <v>9</v>
      </c>
    </row>
    <row r="82" spans="1:4" x14ac:dyDescent="0.25">
      <c r="A82" s="10" t="s">
        <v>1430</v>
      </c>
      <c r="B82" s="10" t="s">
        <v>1431</v>
      </c>
      <c r="C82" s="10" t="s">
        <v>1341</v>
      </c>
      <c r="D82" s="17">
        <v>9</v>
      </c>
    </row>
    <row r="83" spans="1:4" x14ac:dyDescent="0.25">
      <c r="A83" s="10" t="s">
        <v>1433</v>
      </c>
      <c r="B83" s="10" t="s">
        <v>1434</v>
      </c>
      <c r="C83" s="10" t="s">
        <v>1341</v>
      </c>
      <c r="D83" s="17">
        <v>9</v>
      </c>
    </row>
    <row r="84" spans="1:4" x14ac:dyDescent="0.25">
      <c r="A84" s="10" t="s">
        <v>1436</v>
      </c>
      <c r="B84" s="10" t="s">
        <v>1437</v>
      </c>
      <c r="C84" s="10" t="s">
        <v>1341</v>
      </c>
      <c r="D84" s="17">
        <v>9</v>
      </c>
    </row>
    <row r="85" spans="1:4" x14ac:dyDescent="0.25">
      <c r="A85" s="10" t="s">
        <v>1439</v>
      </c>
      <c r="B85" s="10" t="s">
        <v>1440</v>
      </c>
      <c r="C85" s="10" t="s">
        <v>1341</v>
      </c>
      <c r="D85" s="17">
        <v>9</v>
      </c>
    </row>
    <row r="86" spans="1:4" x14ac:dyDescent="0.25">
      <c r="A86" s="10" t="s">
        <v>1442</v>
      </c>
      <c r="B86" s="10" t="s">
        <v>1443</v>
      </c>
      <c r="C86" s="10" t="s">
        <v>1341</v>
      </c>
      <c r="D86" s="17">
        <v>9</v>
      </c>
    </row>
    <row r="87" spans="1:4" x14ac:dyDescent="0.25">
      <c r="A87" s="10" t="s">
        <v>1445</v>
      </c>
      <c r="B87" s="10" t="s">
        <v>1446</v>
      </c>
      <c r="C87" s="10" t="s">
        <v>1341</v>
      </c>
      <c r="D87" s="17">
        <v>9</v>
      </c>
    </row>
    <row r="88" spans="1:4" x14ac:dyDescent="0.25">
      <c r="A88" s="10" t="s">
        <v>1448</v>
      </c>
      <c r="B88" s="10" t="s">
        <v>1449</v>
      </c>
      <c r="C88" s="10" t="s">
        <v>1341</v>
      </c>
      <c r="D88" s="17">
        <v>9</v>
      </c>
    </row>
    <row r="89" spans="1:4" x14ac:dyDescent="0.25">
      <c r="A89" s="10" t="s">
        <v>1451</v>
      </c>
      <c r="B89" s="10" t="s">
        <v>1452</v>
      </c>
      <c r="C89" s="10" t="s">
        <v>1341</v>
      </c>
      <c r="D89" s="17">
        <v>9</v>
      </c>
    </row>
    <row r="90" spans="1:4" x14ac:dyDescent="0.25">
      <c r="A90" s="10" t="s">
        <v>1454</v>
      </c>
      <c r="B90" s="10" t="s">
        <v>1455</v>
      </c>
      <c r="C90" s="10" t="s">
        <v>1341</v>
      </c>
      <c r="D90" s="17">
        <v>9</v>
      </c>
    </row>
    <row r="91" spans="1:4" x14ac:dyDescent="0.25">
      <c r="A91" s="10" t="s">
        <v>1457</v>
      </c>
      <c r="B91" s="10" t="s">
        <v>1458</v>
      </c>
      <c r="C91" s="10" t="s">
        <v>1341</v>
      </c>
      <c r="D91" s="17">
        <v>9</v>
      </c>
    </row>
    <row r="92" spans="1:4" x14ac:dyDescent="0.25">
      <c r="A92" s="10" t="s">
        <v>1460</v>
      </c>
      <c r="B92" s="10" t="s">
        <v>1461</v>
      </c>
      <c r="C92" s="10" t="s">
        <v>1341</v>
      </c>
      <c r="D92" s="17">
        <v>9</v>
      </c>
    </row>
    <row r="93" spans="1:4" x14ac:dyDescent="0.25">
      <c r="A93" s="10" t="s">
        <v>1463</v>
      </c>
      <c r="B93" s="10" t="s">
        <v>1464</v>
      </c>
      <c r="C93" s="10" t="s">
        <v>1341</v>
      </c>
      <c r="D93" s="17">
        <v>9</v>
      </c>
    </row>
    <row r="94" spans="1:4" x14ac:dyDescent="0.25">
      <c r="A94" s="10" t="s">
        <v>1466</v>
      </c>
      <c r="B94" s="10" t="s">
        <v>1467</v>
      </c>
      <c r="C94" s="10" t="s">
        <v>1341</v>
      </c>
      <c r="D94" s="17">
        <v>9</v>
      </c>
    </row>
    <row r="95" spans="1:4" x14ac:dyDescent="0.25">
      <c r="A95" s="10" t="s">
        <v>1469</v>
      </c>
      <c r="B95" s="10" t="s">
        <v>1470</v>
      </c>
      <c r="C95" s="10" t="s">
        <v>1341</v>
      </c>
      <c r="D95" s="17">
        <v>9</v>
      </c>
    </row>
    <row r="96" spans="1:4" x14ac:dyDescent="0.25">
      <c r="A96" s="10" t="s">
        <v>1472</v>
      </c>
      <c r="B96" s="10" t="s">
        <v>1473</v>
      </c>
      <c r="C96" s="10" t="s">
        <v>1341</v>
      </c>
      <c r="D96" s="17">
        <v>9</v>
      </c>
    </row>
    <row r="97" spans="1:4" x14ac:dyDescent="0.25">
      <c r="A97" s="10" t="s">
        <v>1475</v>
      </c>
      <c r="B97" s="10" t="s">
        <v>1476</v>
      </c>
      <c r="C97" s="10" t="s">
        <v>1341</v>
      </c>
      <c r="D97" s="17">
        <v>10</v>
      </c>
    </row>
    <row r="98" spans="1:4" x14ac:dyDescent="0.25">
      <c r="A98" s="10" t="s">
        <v>1478</v>
      </c>
      <c r="B98" s="10" t="s">
        <v>1479</v>
      </c>
      <c r="C98" s="10" t="s">
        <v>1341</v>
      </c>
      <c r="D98" s="17">
        <v>10</v>
      </c>
    </row>
    <row r="99" spans="1:4" x14ac:dyDescent="0.25">
      <c r="A99" s="10" t="s">
        <v>1481</v>
      </c>
      <c r="B99" s="10" t="s">
        <v>1482</v>
      </c>
      <c r="C99" s="10" t="s">
        <v>1341</v>
      </c>
      <c r="D99" s="17">
        <v>9</v>
      </c>
    </row>
    <row r="100" spans="1:4" x14ac:dyDescent="0.25">
      <c r="A100" s="10" t="s">
        <v>1484</v>
      </c>
      <c r="B100" s="10" t="s">
        <v>1485</v>
      </c>
      <c r="C100" s="10" t="s">
        <v>1341</v>
      </c>
      <c r="D100" s="17">
        <v>10</v>
      </c>
    </row>
    <row r="101" spans="1:4" x14ac:dyDescent="0.25">
      <c r="A101" s="10" t="s">
        <v>1487</v>
      </c>
      <c r="B101" s="10" t="s">
        <v>1488</v>
      </c>
      <c r="C101" s="10" t="s">
        <v>1341</v>
      </c>
      <c r="D101" s="17">
        <v>9</v>
      </c>
    </row>
    <row r="102" spans="1:4" x14ac:dyDescent="0.25">
      <c r="A102" s="10" t="s">
        <v>1490</v>
      </c>
      <c r="B102" s="10" t="s">
        <v>1491</v>
      </c>
      <c r="C102" s="10" t="s">
        <v>1341</v>
      </c>
      <c r="D102" s="17">
        <v>9</v>
      </c>
    </row>
    <row r="103" spans="1:4" x14ac:dyDescent="0.25">
      <c r="A103" s="10" t="s">
        <v>1493</v>
      </c>
      <c r="B103" s="10" t="s">
        <v>1494</v>
      </c>
      <c r="C103" s="10" t="s">
        <v>1341</v>
      </c>
      <c r="D103" s="17">
        <v>10</v>
      </c>
    </row>
    <row r="104" spans="1:4" x14ac:dyDescent="0.25">
      <c r="A104" s="10" t="s">
        <v>1496</v>
      </c>
      <c r="B104" s="10" t="s">
        <v>1497</v>
      </c>
      <c r="C104" s="10" t="s">
        <v>1341</v>
      </c>
      <c r="D104" s="17">
        <v>10</v>
      </c>
    </row>
    <row r="105" spans="1:4" x14ac:dyDescent="0.25">
      <c r="A105" s="10" t="s">
        <v>19</v>
      </c>
      <c r="B105" s="10" t="s">
        <v>1499</v>
      </c>
      <c r="C105" s="10" t="s">
        <v>1341</v>
      </c>
      <c r="D105" s="17">
        <v>10</v>
      </c>
    </row>
    <row r="106" spans="1:4" x14ac:dyDescent="0.25">
      <c r="A106" s="10" t="s">
        <v>1501</v>
      </c>
      <c r="B106" s="10" t="s">
        <v>1502</v>
      </c>
      <c r="C106" s="10" t="s">
        <v>1341</v>
      </c>
      <c r="D106" s="17">
        <v>10</v>
      </c>
    </row>
    <row r="107" spans="1:4" x14ac:dyDescent="0.25">
      <c r="A107" s="10" t="s">
        <v>1504</v>
      </c>
      <c r="B107" s="10" t="s">
        <v>1505</v>
      </c>
      <c r="C107" s="10" t="s">
        <v>1341</v>
      </c>
      <c r="D107" s="17">
        <v>10</v>
      </c>
    </row>
    <row r="108" spans="1:4" x14ac:dyDescent="0.25">
      <c r="A108" s="10" t="s">
        <v>20</v>
      </c>
      <c r="B108" s="10" t="s">
        <v>1507</v>
      </c>
      <c r="C108" s="10" t="s">
        <v>1341</v>
      </c>
      <c r="D108" s="17">
        <v>8</v>
      </c>
    </row>
    <row r="109" spans="1:4" x14ac:dyDescent="0.25">
      <c r="A109" s="10" t="s">
        <v>1509</v>
      </c>
      <c r="B109" s="10" t="s">
        <v>1510</v>
      </c>
      <c r="C109" s="10" t="s">
        <v>1341</v>
      </c>
      <c r="D109" s="17">
        <v>9</v>
      </c>
    </row>
    <row r="110" spans="1:4" x14ac:dyDescent="0.25">
      <c r="A110" s="10" t="s">
        <v>1700</v>
      </c>
      <c r="B110" s="10" t="s">
        <v>1701</v>
      </c>
      <c r="C110" s="10" t="s">
        <v>1702</v>
      </c>
      <c r="D110" s="17">
        <v>5</v>
      </c>
    </row>
    <row r="111" spans="1:4" x14ac:dyDescent="0.25">
      <c r="A111" s="10" t="s">
        <v>1703</v>
      </c>
      <c r="B111" s="10" t="s">
        <v>1703</v>
      </c>
      <c r="C111" s="10" t="s">
        <v>1704</v>
      </c>
      <c r="D111" s="17">
        <v>5</v>
      </c>
    </row>
    <row r="112" spans="1:4" x14ac:dyDescent="0.25">
      <c r="A112" s="10" t="s">
        <v>1705</v>
      </c>
      <c r="B112" s="10" t="s">
        <v>1705</v>
      </c>
      <c r="C112" s="10" t="s">
        <v>1706</v>
      </c>
      <c r="D112" s="17">
        <v>5</v>
      </c>
    </row>
    <row r="113" spans="1:4" x14ac:dyDescent="0.25">
      <c r="A113" s="10" t="s">
        <v>1707</v>
      </c>
      <c r="B113" s="10" t="s">
        <v>1707</v>
      </c>
      <c r="C113" s="10" t="s">
        <v>1709</v>
      </c>
      <c r="D113" s="17">
        <v>5</v>
      </c>
    </row>
    <row r="114" spans="1:4" x14ac:dyDescent="0.25">
      <c r="A114" s="10" t="s">
        <v>1710</v>
      </c>
      <c r="B114" s="10" t="s">
        <v>1710</v>
      </c>
      <c r="C114" s="10" t="s">
        <v>1711</v>
      </c>
      <c r="D114" s="17">
        <v>5</v>
      </c>
    </row>
    <row r="115" spans="1:4" x14ac:dyDescent="0.25">
      <c r="A115" s="10" t="s">
        <v>1712</v>
      </c>
      <c r="B115" s="10" t="s">
        <v>1712</v>
      </c>
      <c r="C115" s="10" t="s">
        <v>1702</v>
      </c>
      <c r="D115" s="17">
        <v>5</v>
      </c>
    </row>
    <row r="116" spans="1:4" x14ac:dyDescent="0.25">
      <c r="A116" s="10" t="s">
        <v>1713</v>
      </c>
      <c r="B116" s="10" t="s">
        <v>1713</v>
      </c>
      <c r="C116" s="10" t="s">
        <v>1714</v>
      </c>
      <c r="D116" s="17">
        <v>5</v>
      </c>
    </row>
    <row r="117" spans="1:4" x14ac:dyDescent="0.25">
      <c r="A117" s="10" t="s">
        <v>1715</v>
      </c>
      <c r="B117" s="10" t="s">
        <v>1715</v>
      </c>
      <c r="C117" s="10" t="s">
        <v>1716</v>
      </c>
      <c r="D117" s="17">
        <v>5</v>
      </c>
    </row>
    <row r="118" spans="1:4" x14ac:dyDescent="0.25">
      <c r="A118" s="10" t="s">
        <v>1717</v>
      </c>
      <c r="B118" s="10" t="s">
        <v>1717</v>
      </c>
      <c r="C118" s="10" t="s">
        <v>1718</v>
      </c>
      <c r="D118" s="17">
        <v>5</v>
      </c>
    </row>
    <row r="119" spans="1:4" x14ac:dyDescent="0.25">
      <c r="A119" s="10" t="s">
        <v>1719</v>
      </c>
      <c r="B119" s="10" t="s">
        <v>1719</v>
      </c>
      <c r="C119" s="10" t="s">
        <v>1720</v>
      </c>
      <c r="D119" s="17">
        <v>5</v>
      </c>
    </row>
    <row r="120" spans="1:4" x14ac:dyDescent="0.25">
      <c r="A120" s="10" t="s">
        <v>1721</v>
      </c>
      <c r="B120" s="10" t="s">
        <v>1721</v>
      </c>
      <c r="C120" s="10" t="s">
        <v>1722</v>
      </c>
      <c r="D120" s="17">
        <v>5</v>
      </c>
    </row>
    <row r="121" spans="1:4" x14ac:dyDescent="0.25">
      <c r="A121" s="10" t="s">
        <v>1723</v>
      </c>
      <c r="B121" s="10" t="s">
        <v>1723</v>
      </c>
      <c r="C121" s="10" t="s">
        <v>1724</v>
      </c>
      <c r="D121" s="17">
        <v>5</v>
      </c>
    </row>
    <row r="122" spans="1:4" x14ac:dyDescent="0.25">
      <c r="A122" s="10" t="s">
        <v>1725</v>
      </c>
      <c r="B122" s="10" t="s">
        <v>1725</v>
      </c>
      <c r="C122" s="10" t="s">
        <v>1726</v>
      </c>
      <c r="D122" s="17">
        <v>5</v>
      </c>
    </row>
    <row r="123" spans="1:4" x14ac:dyDescent="0.25">
      <c r="A123" s="10" t="s">
        <v>1727</v>
      </c>
      <c r="B123" s="10" t="s">
        <v>1727</v>
      </c>
      <c r="C123" s="10" t="s">
        <v>1728</v>
      </c>
      <c r="D123" s="17">
        <v>5</v>
      </c>
    </row>
    <row r="124" spans="1:4" x14ac:dyDescent="0.25">
      <c r="A124" s="10" t="s">
        <v>1729</v>
      </c>
      <c r="B124" s="10" t="s">
        <v>1729</v>
      </c>
      <c r="C124" s="10" t="s">
        <v>1730</v>
      </c>
      <c r="D124" s="17">
        <v>5</v>
      </c>
    </row>
    <row r="125" spans="1:4" x14ac:dyDescent="0.25">
      <c r="A125" s="10" t="s">
        <v>1731</v>
      </c>
      <c r="B125" s="10" t="s">
        <v>1731</v>
      </c>
      <c r="C125" s="10" t="s">
        <v>1732</v>
      </c>
      <c r="D125" s="17">
        <v>5</v>
      </c>
    </row>
    <row r="126" spans="1:4" x14ac:dyDescent="0.25">
      <c r="A126" s="10" t="s">
        <v>1733</v>
      </c>
      <c r="B126" s="10" t="s">
        <v>1733</v>
      </c>
      <c r="C126" s="10" t="s">
        <v>1734</v>
      </c>
      <c r="D126" s="17">
        <v>5</v>
      </c>
    </row>
    <row r="127" spans="1:4" x14ac:dyDescent="0.25">
      <c r="A127" s="10" t="s">
        <v>1735</v>
      </c>
      <c r="B127" s="10" t="s">
        <v>1735</v>
      </c>
      <c r="C127" s="10" t="s">
        <v>1736</v>
      </c>
      <c r="D127" s="17">
        <v>5</v>
      </c>
    </row>
    <row r="128" spans="1:4" x14ac:dyDescent="0.25">
      <c r="A128" s="10" t="s">
        <v>1737</v>
      </c>
      <c r="B128" s="10" t="s">
        <v>1737</v>
      </c>
      <c r="C128" s="10" t="s">
        <v>1711</v>
      </c>
      <c r="D128" s="17">
        <v>5</v>
      </c>
    </row>
    <row r="129" spans="1:4" x14ac:dyDescent="0.25">
      <c r="A129" s="10" t="s">
        <v>1738</v>
      </c>
      <c r="B129" s="10" t="s">
        <v>1738</v>
      </c>
      <c r="C129" s="10" t="s">
        <v>1739</v>
      </c>
      <c r="D129" s="17">
        <v>5</v>
      </c>
    </row>
    <row r="130" spans="1:4" x14ac:dyDescent="0.25">
      <c r="A130" s="10" t="s">
        <v>1740</v>
      </c>
      <c r="B130" s="10" t="s">
        <v>1740</v>
      </c>
      <c r="C130" s="10" t="s">
        <v>1741</v>
      </c>
      <c r="D130" s="17">
        <v>5</v>
      </c>
    </row>
    <row r="131" spans="1:4" x14ac:dyDescent="0.25">
      <c r="A131" s="10" t="s">
        <v>1742</v>
      </c>
      <c r="B131" s="10" t="s">
        <v>1742</v>
      </c>
      <c r="C131" s="10" t="s">
        <v>1743</v>
      </c>
      <c r="D131" s="17">
        <v>5</v>
      </c>
    </row>
    <row r="132" spans="1:4" x14ac:dyDescent="0.25">
      <c r="A132" s="10" t="s">
        <v>1744</v>
      </c>
      <c r="B132" s="10" t="s">
        <v>1744</v>
      </c>
      <c r="C132" s="10" t="s">
        <v>1745</v>
      </c>
      <c r="D132" s="17">
        <v>5</v>
      </c>
    </row>
    <row r="133" spans="1:4" x14ac:dyDescent="0.25">
      <c r="A133" s="10" t="s">
        <v>1746</v>
      </c>
      <c r="B133" s="10" t="s">
        <v>1746</v>
      </c>
      <c r="C133" s="10" t="s">
        <v>1747</v>
      </c>
      <c r="D133" s="17">
        <v>5</v>
      </c>
    </row>
    <row r="134" spans="1:4" x14ac:dyDescent="0.25">
      <c r="A134" s="10" t="s">
        <v>1748</v>
      </c>
      <c r="B134" s="10" t="s">
        <v>1748</v>
      </c>
      <c r="C134" s="10" t="s">
        <v>1749</v>
      </c>
      <c r="D134" s="17">
        <v>5</v>
      </c>
    </row>
    <row r="135" spans="1:4" x14ac:dyDescent="0.25">
      <c r="A135" s="10" t="s">
        <v>1750</v>
      </c>
      <c r="B135" s="10" t="s">
        <v>1750</v>
      </c>
      <c r="C135" s="10" t="s">
        <v>1751</v>
      </c>
      <c r="D135" s="17">
        <v>5</v>
      </c>
    </row>
    <row r="136" spans="1:4" x14ac:dyDescent="0.25">
      <c r="A136" s="10" t="s">
        <v>1752</v>
      </c>
      <c r="B136" s="10" t="s">
        <v>1752</v>
      </c>
      <c r="C136" s="10" t="s">
        <v>1753</v>
      </c>
      <c r="D136" s="17">
        <v>5</v>
      </c>
    </row>
    <row r="137" spans="1:4" x14ac:dyDescent="0.25">
      <c r="A137" s="10" t="s">
        <v>1754</v>
      </c>
      <c r="B137" s="10" t="s">
        <v>1754</v>
      </c>
      <c r="C137" s="10" t="s">
        <v>1755</v>
      </c>
      <c r="D137" s="17">
        <v>5</v>
      </c>
    </row>
    <row r="138" spans="1:4" x14ac:dyDescent="0.25">
      <c r="A138" s="10" t="s">
        <v>1756</v>
      </c>
      <c r="B138" s="10" t="s">
        <v>1756</v>
      </c>
      <c r="C138" s="10" t="s">
        <v>1757</v>
      </c>
      <c r="D138" s="17">
        <v>5</v>
      </c>
    </row>
    <row r="139" spans="1:4" x14ac:dyDescent="0.25">
      <c r="A139" s="10" t="s">
        <v>1758</v>
      </c>
      <c r="B139" s="10" t="s">
        <v>1758</v>
      </c>
      <c r="C139" s="10" t="s">
        <v>1730</v>
      </c>
      <c r="D139" s="17">
        <v>5</v>
      </c>
    </row>
    <row r="140" spans="1:4" x14ac:dyDescent="0.25">
      <c r="A140" s="10" t="s">
        <v>1759</v>
      </c>
      <c r="B140" s="10" t="s">
        <v>1759</v>
      </c>
      <c r="C140" s="10" t="s">
        <v>1760</v>
      </c>
      <c r="D140" s="17">
        <v>5</v>
      </c>
    </row>
    <row r="141" spans="1:4" x14ac:dyDescent="0.25">
      <c r="A141" s="10" t="s">
        <v>1761</v>
      </c>
      <c r="B141" s="10" t="s">
        <v>1761</v>
      </c>
      <c r="C141" s="10" t="s">
        <v>1762</v>
      </c>
      <c r="D141" s="17">
        <v>5</v>
      </c>
    </row>
    <row r="142" spans="1:4" x14ac:dyDescent="0.25">
      <c r="A142" s="10" t="s">
        <v>1763</v>
      </c>
      <c r="B142" s="10" t="s">
        <v>1763</v>
      </c>
      <c r="C142" s="10" t="s">
        <v>1732</v>
      </c>
      <c r="D142" s="17">
        <v>5</v>
      </c>
    </row>
    <row r="143" spans="1:4" x14ac:dyDescent="0.25">
      <c r="A143" s="10" t="s">
        <v>1764</v>
      </c>
      <c r="B143" s="10" t="s">
        <v>1764</v>
      </c>
      <c r="C143" s="10" t="s">
        <v>1765</v>
      </c>
      <c r="D143" s="17">
        <v>5</v>
      </c>
    </row>
    <row r="144" spans="1:4" x14ac:dyDescent="0.25">
      <c r="A144" s="10" t="s">
        <v>1766</v>
      </c>
      <c r="B144" s="10" t="s">
        <v>1766</v>
      </c>
      <c r="C144" s="10" t="s">
        <v>1767</v>
      </c>
      <c r="D144" s="17">
        <v>5</v>
      </c>
    </row>
    <row r="145" spans="1:4" x14ac:dyDescent="0.25">
      <c r="A145" s="10" t="s">
        <v>1768</v>
      </c>
      <c r="B145" s="10" t="s">
        <v>1768</v>
      </c>
      <c r="C145" s="10" t="s">
        <v>1769</v>
      </c>
      <c r="D145" s="17">
        <v>5</v>
      </c>
    </row>
    <row r="146" spans="1:4" x14ac:dyDescent="0.25">
      <c r="A146" s="10" t="s">
        <v>1770</v>
      </c>
      <c r="B146" s="10" t="s">
        <v>1770</v>
      </c>
      <c r="C146" s="10" t="s">
        <v>1704</v>
      </c>
      <c r="D146" s="17">
        <v>5</v>
      </c>
    </row>
    <row r="147" spans="1:4" x14ac:dyDescent="0.25">
      <c r="A147" s="10" t="s">
        <v>1771</v>
      </c>
      <c r="B147" s="10" t="s">
        <v>1771</v>
      </c>
      <c r="C147" s="10" t="s">
        <v>1772</v>
      </c>
      <c r="D147" s="17">
        <v>5</v>
      </c>
    </row>
    <row r="148" spans="1:4" x14ac:dyDescent="0.25">
      <c r="A148" s="10" t="s">
        <v>1773</v>
      </c>
      <c r="B148" s="10" t="s">
        <v>1773</v>
      </c>
      <c r="C148" s="10" t="s">
        <v>1751</v>
      </c>
      <c r="D148" s="17">
        <v>5</v>
      </c>
    </row>
    <row r="149" spans="1:4" x14ac:dyDescent="0.25">
      <c r="A149" s="10" t="s">
        <v>1774</v>
      </c>
      <c r="B149" s="10" t="s">
        <v>1774</v>
      </c>
      <c r="C149" s="10" t="s">
        <v>1775</v>
      </c>
      <c r="D149" s="17">
        <v>5</v>
      </c>
    </row>
    <row r="150" spans="1:4" x14ac:dyDescent="0.25">
      <c r="A150" s="10" t="s">
        <v>1776</v>
      </c>
      <c r="B150" s="10" t="s">
        <v>1776</v>
      </c>
      <c r="C150" s="10" t="s">
        <v>1734</v>
      </c>
      <c r="D150" s="17">
        <v>5</v>
      </c>
    </row>
    <row r="151" spans="1:4" x14ac:dyDescent="0.25">
      <c r="A151" s="10" t="s">
        <v>1777</v>
      </c>
      <c r="B151" s="10" t="s">
        <v>1777</v>
      </c>
      <c r="C151" s="10" t="s">
        <v>1736</v>
      </c>
      <c r="D151" s="17">
        <v>5</v>
      </c>
    </row>
    <row r="152" spans="1:4" x14ac:dyDescent="0.25">
      <c r="A152" s="10" t="s">
        <v>1778</v>
      </c>
      <c r="B152" s="10" t="s">
        <v>1778</v>
      </c>
      <c r="C152" s="10" t="s">
        <v>1728</v>
      </c>
      <c r="D152" s="17">
        <v>5</v>
      </c>
    </row>
    <row r="153" spans="1:4" x14ac:dyDescent="0.25">
      <c r="A153" s="10" t="s">
        <v>1779</v>
      </c>
      <c r="B153" s="10" t="s">
        <v>1779</v>
      </c>
      <c r="C153" s="10" t="s">
        <v>1706</v>
      </c>
      <c r="D153" s="17">
        <v>5</v>
      </c>
    </row>
    <row r="154" spans="1:4" x14ac:dyDescent="0.25">
      <c r="A154" s="10" t="s">
        <v>1780</v>
      </c>
      <c r="B154" s="10" t="s">
        <v>1780</v>
      </c>
      <c r="C154" s="10" t="s">
        <v>1781</v>
      </c>
      <c r="D154" s="17">
        <v>5</v>
      </c>
    </row>
    <row r="155" spans="1:4" x14ac:dyDescent="0.25">
      <c r="A155" s="10" t="s">
        <v>1782</v>
      </c>
      <c r="B155" s="10" t="s">
        <v>1782</v>
      </c>
      <c r="C155" s="10" t="s">
        <v>1783</v>
      </c>
      <c r="D155" s="17">
        <v>5</v>
      </c>
    </row>
    <row r="156" spans="1:4" x14ac:dyDescent="0.25">
      <c r="A156" s="10" t="s">
        <v>1784</v>
      </c>
      <c r="B156" s="10" t="s">
        <v>1784</v>
      </c>
      <c r="C156" s="10" t="s">
        <v>1753</v>
      </c>
      <c r="D156" s="17">
        <v>5</v>
      </c>
    </row>
    <row r="157" spans="1:4" x14ac:dyDescent="0.25">
      <c r="A157" s="10" t="s">
        <v>1785</v>
      </c>
      <c r="B157" s="10" t="s">
        <v>1785</v>
      </c>
      <c r="C157" s="10" t="s">
        <v>1702</v>
      </c>
      <c r="D157" s="17">
        <v>5</v>
      </c>
    </row>
    <row r="158" spans="1:4" x14ac:dyDescent="0.25">
      <c r="A158" s="10" t="s">
        <v>1786</v>
      </c>
      <c r="B158" s="10" t="s">
        <v>1786</v>
      </c>
      <c r="C158" s="10" t="s">
        <v>1741</v>
      </c>
      <c r="D158" s="17">
        <v>5</v>
      </c>
    </row>
    <row r="159" spans="1:4" x14ac:dyDescent="0.25">
      <c r="A159" s="10" t="s">
        <v>1787</v>
      </c>
      <c r="B159" s="10" t="s">
        <v>1787</v>
      </c>
      <c r="C159" s="10" t="s">
        <v>1788</v>
      </c>
      <c r="D159" s="17">
        <v>5</v>
      </c>
    </row>
    <row r="160" spans="1:4" x14ac:dyDescent="0.25">
      <c r="A160" s="10" t="s">
        <v>1789</v>
      </c>
      <c r="B160" s="10" t="s">
        <v>1789</v>
      </c>
      <c r="C160" s="10" t="s">
        <v>1720</v>
      </c>
      <c r="D160" s="17">
        <v>5</v>
      </c>
    </row>
    <row r="161" spans="1:4" x14ac:dyDescent="0.25">
      <c r="A161" s="10" t="s">
        <v>1790</v>
      </c>
      <c r="B161" s="10" t="s">
        <v>1790</v>
      </c>
      <c r="C161" s="10" t="s">
        <v>1714</v>
      </c>
      <c r="D161" s="17">
        <v>5</v>
      </c>
    </row>
    <row r="162" spans="1:4" x14ac:dyDescent="0.25">
      <c r="A162" s="10" t="s">
        <v>1791</v>
      </c>
      <c r="B162" s="10" t="s">
        <v>1791</v>
      </c>
      <c r="C162" s="10" t="s">
        <v>1792</v>
      </c>
      <c r="D162" s="17">
        <v>5</v>
      </c>
    </row>
    <row r="163" spans="1:4" x14ac:dyDescent="0.25">
      <c r="A163" s="10" t="s">
        <v>1793</v>
      </c>
      <c r="B163" s="10" t="s">
        <v>1793</v>
      </c>
      <c r="C163" s="10" t="s">
        <v>1722</v>
      </c>
      <c r="D163" s="17">
        <v>5</v>
      </c>
    </row>
    <row r="164" spans="1:4" x14ac:dyDescent="0.25">
      <c r="A164" s="10" t="s">
        <v>1794</v>
      </c>
      <c r="B164" s="10" t="s">
        <v>1794</v>
      </c>
      <c r="C164" s="10" t="s">
        <v>1795</v>
      </c>
      <c r="D164" s="17">
        <v>5</v>
      </c>
    </row>
    <row r="165" spans="1:4" x14ac:dyDescent="0.25">
      <c r="A165" s="10" t="s">
        <v>1796</v>
      </c>
      <c r="B165" s="10" t="s">
        <v>1796</v>
      </c>
      <c r="C165" s="10" t="s">
        <v>1739</v>
      </c>
      <c r="D165" s="17">
        <v>5</v>
      </c>
    </row>
    <row r="166" spans="1:4" x14ac:dyDescent="0.25">
      <c r="A166" s="10" t="s">
        <v>1797</v>
      </c>
      <c r="B166" s="10" t="s">
        <v>1797</v>
      </c>
      <c r="C166" s="10" t="s">
        <v>1724</v>
      </c>
      <c r="D166" s="17">
        <v>5</v>
      </c>
    </row>
    <row r="167" spans="1:4" x14ac:dyDescent="0.25">
      <c r="A167" s="10" t="s">
        <v>1798</v>
      </c>
      <c r="B167" s="10" t="s">
        <v>1798</v>
      </c>
      <c r="C167" s="10" t="s">
        <v>1743</v>
      </c>
      <c r="D167" s="17">
        <v>5</v>
      </c>
    </row>
    <row r="168" spans="1:4" x14ac:dyDescent="0.25">
      <c r="A168" s="10" t="s">
        <v>1799</v>
      </c>
      <c r="B168" s="10" t="s">
        <v>1799</v>
      </c>
      <c r="C168" s="10" t="s">
        <v>1745</v>
      </c>
      <c r="D168" s="17">
        <v>5</v>
      </c>
    </row>
    <row r="169" spans="1:4" x14ac:dyDescent="0.25">
      <c r="A169" s="10" t="s">
        <v>1800</v>
      </c>
      <c r="B169" s="10" t="s">
        <v>1800</v>
      </c>
      <c r="C169" s="10" t="s">
        <v>1801</v>
      </c>
      <c r="D169" s="17">
        <v>5</v>
      </c>
    </row>
    <row r="170" spans="1:4" x14ac:dyDescent="0.25">
      <c r="A170" s="10" t="s">
        <v>1802</v>
      </c>
      <c r="B170" s="10" t="s">
        <v>1802</v>
      </c>
      <c r="C170" s="10" t="s">
        <v>1803</v>
      </c>
      <c r="D170" s="17">
        <v>5</v>
      </c>
    </row>
    <row r="171" spans="1:4" x14ac:dyDescent="0.25">
      <c r="A171" s="10" t="s">
        <v>1804</v>
      </c>
      <c r="B171" s="10" t="s">
        <v>1804</v>
      </c>
      <c r="C171" s="10" t="s">
        <v>1716</v>
      </c>
      <c r="D171" s="17">
        <v>5</v>
      </c>
    </row>
    <row r="172" spans="1:4" x14ac:dyDescent="0.25">
      <c r="A172" s="10" t="s">
        <v>1805</v>
      </c>
      <c r="B172" s="10" t="s">
        <v>1805</v>
      </c>
      <c r="C172" s="10" t="s">
        <v>1806</v>
      </c>
      <c r="D172" s="17">
        <v>5</v>
      </c>
    </row>
    <row r="173" spans="1:4" x14ac:dyDescent="0.25">
      <c r="A173" s="10" t="s">
        <v>1807</v>
      </c>
      <c r="B173" s="10" t="s">
        <v>1807</v>
      </c>
      <c r="C173" s="10" t="s">
        <v>1808</v>
      </c>
      <c r="D173" s="17">
        <v>5</v>
      </c>
    </row>
    <row r="174" spans="1:4" x14ac:dyDescent="0.25">
      <c r="A174" s="10" t="s">
        <v>1809</v>
      </c>
      <c r="B174" s="10" t="s">
        <v>1809</v>
      </c>
      <c r="C174" s="10" t="s">
        <v>1749</v>
      </c>
      <c r="D174" s="17">
        <v>5</v>
      </c>
    </row>
    <row r="175" spans="1:4" x14ac:dyDescent="0.25">
      <c r="A175" s="10" t="s">
        <v>1810</v>
      </c>
      <c r="B175" s="10" t="s">
        <v>1810</v>
      </c>
      <c r="C175" s="10" t="s">
        <v>1811</v>
      </c>
      <c r="D175" s="17">
        <v>5</v>
      </c>
    </row>
    <row r="176" spans="1:4" x14ac:dyDescent="0.25">
      <c r="A176" s="10" t="s">
        <v>1812</v>
      </c>
      <c r="B176" s="10" t="s">
        <v>1812</v>
      </c>
      <c r="C176" s="10" t="s">
        <v>1726</v>
      </c>
      <c r="D176" s="17">
        <v>5</v>
      </c>
    </row>
    <row r="177" spans="1:4" x14ac:dyDescent="0.25">
      <c r="A177" s="10" t="s">
        <v>1813</v>
      </c>
      <c r="B177" s="10" t="s">
        <v>1813</v>
      </c>
      <c r="C177" s="10" t="s">
        <v>1814</v>
      </c>
      <c r="D177" s="17">
        <v>5</v>
      </c>
    </row>
    <row r="178" spans="1:4" x14ac:dyDescent="0.25">
      <c r="A178" s="10" t="s">
        <v>1815</v>
      </c>
      <c r="B178" s="10" t="s">
        <v>1815</v>
      </c>
      <c r="C178" s="10" t="s">
        <v>1709</v>
      </c>
      <c r="D178" s="17">
        <v>5</v>
      </c>
    </row>
    <row r="179" spans="1:4" x14ac:dyDescent="0.25">
      <c r="A179" s="10" t="s">
        <v>1816</v>
      </c>
      <c r="B179" s="10" t="s">
        <v>1816</v>
      </c>
      <c r="C179" s="10" t="s">
        <v>1755</v>
      </c>
      <c r="D179" s="17">
        <v>5</v>
      </c>
    </row>
    <row r="180" spans="1:4" x14ac:dyDescent="0.25">
      <c r="A180" s="10" t="s">
        <v>1817</v>
      </c>
      <c r="B180" s="10" t="s">
        <v>1817</v>
      </c>
      <c r="C180" s="10" t="s">
        <v>1747</v>
      </c>
      <c r="D180" s="17">
        <v>5</v>
      </c>
    </row>
    <row r="181" spans="1:4" x14ac:dyDescent="0.25">
      <c r="A181" s="10" t="s">
        <v>1818</v>
      </c>
      <c r="B181" s="10" t="s">
        <v>1818</v>
      </c>
      <c r="C181" s="10" t="s">
        <v>1819</v>
      </c>
      <c r="D181" s="17">
        <v>5</v>
      </c>
    </row>
    <row r="182" spans="1:4" x14ac:dyDescent="0.25">
      <c r="A182" s="9" t="s">
        <v>1820</v>
      </c>
      <c r="B182" s="9" t="s">
        <v>1820</v>
      </c>
      <c r="C182" s="9" t="s">
        <v>1821</v>
      </c>
      <c r="D182" s="17">
        <v>5</v>
      </c>
    </row>
    <row r="183" spans="1:4" x14ac:dyDescent="0.25">
      <c r="A183" s="9" t="s">
        <v>1822</v>
      </c>
      <c r="B183" s="9" t="s">
        <v>1822</v>
      </c>
      <c r="C183" s="9" t="s">
        <v>1823</v>
      </c>
      <c r="D183" s="17">
        <v>5</v>
      </c>
    </row>
    <row r="184" spans="1:4" x14ac:dyDescent="0.25">
      <c r="A184" s="9" t="s">
        <v>1824</v>
      </c>
      <c r="B184" s="9" t="s">
        <v>1824</v>
      </c>
      <c r="C184" s="9" t="s">
        <v>1826</v>
      </c>
      <c r="D184" s="17">
        <v>5</v>
      </c>
    </row>
    <row r="185" spans="1:4" x14ac:dyDescent="0.25">
      <c r="A185" s="9" t="s">
        <v>1827</v>
      </c>
      <c r="B185" s="9" t="s">
        <v>1827</v>
      </c>
      <c r="C185" s="9" t="s">
        <v>1828</v>
      </c>
      <c r="D185" s="17">
        <v>5</v>
      </c>
    </row>
    <row r="186" spans="1:4" x14ac:dyDescent="0.25">
      <c r="A186" s="9" t="s">
        <v>1829</v>
      </c>
      <c r="B186" s="9" t="s">
        <v>1829</v>
      </c>
      <c r="C186" s="9" t="s">
        <v>1830</v>
      </c>
      <c r="D186" s="17">
        <v>5</v>
      </c>
    </row>
    <row r="187" spans="1:4" x14ac:dyDescent="0.25">
      <c r="A187" s="9" t="s">
        <v>1831</v>
      </c>
      <c r="B187" s="9" t="s">
        <v>1831</v>
      </c>
      <c r="C187" s="9" t="s">
        <v>1832</v>
      </c>
      <c r="D187" s="17">
        <v>5</v>
      </c>
    </row>
    <row r="188" spans="1:4" x14ac:dyDescent="0.25">
      <c r="A188" s="9" t="s">
        <v>1833</v>
      </c>
      <c r="B188" s="9" t="s">
        <v>1833</v>
      </c>
      <c r="C188" s="9" t="s">
        <v>1826</v>
      </c>
      <c r="D188" s="17">
        <v>5</v>
      </c>
    </row>
    <row r="189" spans="1:4" x14ac:dyDescent="0.25">
      <c r="A189" s="9" t="s">
        <v>1834</v>
      </c>
      <c r="B189" s="9" t="s">
        <v>1834</v>
      </c>
      <c r="C189" s="9" t="s">
        <v>1835</v>
      </c>
      <c r="D189" s="17">
        <v>5</v>
      </c>
    </row>
    <row r="190" spans="1:4" x14ac:dyDescent="0.25">
      <c r="A190" s="9" t="s">
        <v>1836</v>
      </c>
      <c r="B190" s="9" t="s">
        <v>1836</v>
      </c>
      <c r="C190" s="9" t="s">
        <v>1837</v>
      </c>
      <c r="D190" s="17">
        <v>5</v>
      </c>
    </row>
    <row r="191" spans="1:4" x14ac:dyDescent="0.25">
      <c r="A191" s="9" t="s">
        <v>1838</v>
      </c>
      <c r="B191" s="9" t="s">
        <v>1838</v>
      </c>
      <c r="C191" s="9" t="s">
        <v>1839</v>
      </c>
      <c r="D191" s="17">
        <v>5</v>
      </c>
    </row>
    <row r="192" spans="1:4" x14ac:dyDescent="0.25">
      <c r="A192" s="9" t="s">
        <v>1840</v>
      </c>
      <c r="B192" s="9" t="s">
        <v>1840</v>
      </c>
      <c r="C192" s="9" t="s">
        <v>1841</v>
      </c>
      <c r="D192" s="17">
        <v>5</v>
      </c>
    </row>
    <row r="193" spans="1:4" x14ac:dyDescent="0.25">
      <c r="A193" s="9" t="s">
        <v>1842</v>
      </c>
      <c r="B193" s="9" t="s">
        <v>1842</v>
      </c>
      <c r="C193" s="9" t="s">
        <v>1843</v>
      </c>
      <c r="D193" s="17">
        <v>5</v>
      </c>
    </row>
    <row r="194" spans="1:4" x14ac:dyDescent="0.25">
      <c r="A194" s="9" t="s">
        <v>1844</v>
      </c>
      <c r="B194" s="9" t="s">
        <v>1844</v>
      </c>
      <c r="C194" s="9" t="s">
        <v>1845</v>
      </c>
      <c r="D194" s="17">
        <v>5</v>
      </c>
    </row>
    <row r="195" spans="1:4" x14ac:dyDescent="0.25">
      <c r="A195" s="9" t="s">
        <v>1846</v>
      </c>
      <c r="B195" s="9" t="s">
        <v>1846</v>
      </c>
      <c r="C195" s="9" t="s">
        <v>1847</v>
      </c>
      <c r="D195" s="17">
        <v>5</v>
      </c>
    </row>
    <row r="196" spans="1:4" x14ac:dyDescent="0.25">
      <c r="A196" s="9" t="s">
        <v>1848</v>
      </c>
      <c r="B196" s="9" t="s">
        <v>1848</v>
      </c>
      <c r="C196" s="9" t="s">
        <v>1849</v>
      </c>
      <c r="D196" s="17">
        <v>5</v>
      </c>
    </row>
    <row r="197" spans="1:4" x14ac:dyDescent="0.25">
      <c r="A197" s="9" t="s">
        <v>1850</v>
      </c>
      <c r="B197" s="9" t="s">
        <v>1850</v>
      </c>
      <c r="C197" s="9" t="s">
        <v>1851</v>
      </c>
      <c r="D197" s="17">
        <v>5</v>
      </c>
    </row>
    <row r="198" spans="1:4" x14ac:dyDescent="0.25">
      <c r="A198" s="9" t="s">
        <v>1852</v>
      </c>
      <c r="B198" s="9" t="s">
        <v>1852</v>
      </c>
      <c r="C198" s="9" t="s">
        <v>1853</v>
      </c>
      <c r="D198" s="17">
        <v>5</v>
      </c>
    </row>
    <row r="199" spans="1:4" x14ac:dyDescent="0.25">
      <c r="A199" s="9" t="s">
        <v>1854</v>
      </c>
      <c r="B199" s="9" t="s">
        <v>1854</v>
      </c>
      <c r="C199" s="9" t="s">
        <v>1855</v>
      </c>
      <c r="D199" s="17">
        <v>5</v>
      </c>
    </row>
    <row r="200" spans="1:4" x14ac:dyDescent="0.25">
      <c r="A200" s="9" t="s">
        <v>1856</v>
      </c>
      <c r="B200" s="9" t="s">
        <v>1856</v>
      </c>
      <c r="C200" s="9" t="s">
        <v>1857</v>
      </c>
      <c r="D200" s="17">
        <v>5</v>
      </c>
    </row>
    <row r="201" spans="1:4" x14ac:dyDescent="0.25">
      <c r="A201" s="9" t="s">
        <v>1858</v>
      </c>
      <c r="B201" s="9" t="s">
        <v>1858</v>
      </c>
      <c r="C201" s="9" t="s">
        <v>1859</v>
      </c>
      <c r="D201" s="17">
        <v>5</v>
      </c>
    </row>
    <row r="202" spans="1:4" x14ac:dyDescent="0.25">
      <c r="A202" s="9" t="s">
        <v>1860</v>
      </c>
      <c r="B202" s="9" t="s">
        <v>1860</v>
      </c>
      <c r="C202" s="9" t="s">
        <v>1861</v>
      </c>
      <c r="D202" s="17">
        <v>5</v>
      </c>
    </row>
    <row r="203" spans="1:4" x14ac:dyDescent="0.25">
      <c r="A203" s="9" t="s">
        <v>1862</v>
      </c>
      <c r="B203" s="9" t="s">
        <v>1862</v>
      </c>
      <c r="C203" s="9" t="s">
        <v>1863</v>
      </c>
      <c r="D203" s="17">
        <v>5</v>
      </c>
    </row>
    <row r="204" spans="1:4" x14ac:dyDescent="0.25">
      <c r="A204" s="9" t="s">
        <v>1864</v>
      </c>
      <c r="B204" s="9" t="s">
        <v>1864</v>
      </c>
      <c r="C204" s="9" t="s">
        <v>1865</v>
      </c>
      <c r="D204" s="17">
        <v>5</v>
      </c>
    </row>
    <row r="205" spans="1:4" x14ac:dyDescent="0.25">
      <c r="A205" s="9" t="s">
        <v>1866</v>
      </c>
      <c r="B205" s="9" t="s">
        <v>1866</v>
      </c>
      <c r="C205" s="9" t="s">
        <v>1867</v>
      </c>
      <c r="D205" s="17">
        <v>5</v>
      </c>
    </row>
    <row r="206" spans="1:4" x14ac:dyDescent="0.25">
      <c r="A206" s="9" t="s">
        <v>1868</v>
      </c>
      <c r="B206" s="9" t="s">
        <v>1868</v>
      </c>
      <c r="C206" s="9" t="s">
        <v>1869</v>
      </c>
      <c r="D206" s="17">
        <v>5</v>
      </c>
    </row>
    <row r="207" spans="1:4" x14ac:dyDescent="0.25">
      <c r="A207" s="9" t="s">
        <v>1870</v>
      </c>
      <c r="B207" s="9" t="s">
        <v>1870</v>
      </c>
      <c r="C207" s="9" t="s">
        <v>1857</v>
      </c>
      <c r="D207" s="17">
        <v>5</v>
      </c>
    </row>
    <row r="208" spans="1:4" x14ac:dyDescent="0.25">
      <c r="A208" s="9" t="s">
        <v>1871</v>
      </c>
      <c r="B208" s="9" t="s">
        <v>1871</v>
      </c>
      <c r="C208" s="9" t="s">
        <v>1867</v>
      </c>
      <c r="D208" s="17">
        <v>5</v>
      </c>
    </row>
    <row r="209" spans="1:4" x14ac:dyDescent="0.25">
      <c r="A209" s="9" t="s">
        <v>1872</v>
      </c>
      <c r="B209" s="9" t="s">
        <v>1872</v>
      </c>
      <c r="C209" s="9" t="s">
        <v>1851</v>
      </c>
      <c r="D209" s="17">
        <v>5</v>
      </c>
    </row>
    <row r="210" spans="1:4" x14ac:dyDescent="0.25">
      <c r="A210" s="9" t="s">
        <v>1873</v>
      </c>
      <c r="B210" s="9" t="s">
        <v>1873</v>
      </c>
      <c r="C210" s="9" t="s">
        <v>1835</v>
      </c>
      <c r="D210" s="17">
        <v>5</v>
      </c>
    </row>
    <row r="211" spans="1:4" x14ac:dyDescent="0.25">
      <c r="A211" s="9" t="s">
        <v>1874</v>
      </c>
      <c r="B211" s="9" t="s">
        <v>1874</v>
      </c>
      <c r="C211" s="9" t="s">
        <v>1861</v>
      </c>
      <c r="D211" s="17">
        <v>5</v>
      </c>
    </row>
    <row r="212" spans="1:4" x14ac:dyDescent="0.25">
      <c r="A212" s="9" t="s">
        <v>1875</v>
      </c>
      <c r="B212" s="9" t="s">
        <v>1875</v>
      </c>
      <c r="C212" s="9" t="s">
        <v>1863</v>
      </c>
      <c r="D212" s="17">
        <v>5</v>
      </c>
    </row>
    <row r="213" spans="1:4" x14ac:dyDescent="0.25">
      <c r="A213" s="9" t="s">
        <v>1876</v>
      </c>
      <c r="B213" s="9" t="s">
        <v>1876</v>
      </c>
      <c r="C213" s="9" t="s">
        <v>1830</v>
      </c>
      <c r="D213" s="17">
        <v>5</v>
      </c>
    </row>
    <row r="214" spans="1:4" x14ac:dyDescent="0.25">
      <c r="A214" s="9" t="s">
        <v>1877</v>
      </c>
      <c r="B214" s="9" t="s">
        <v>1877</v>
      </c>
      <c r="C214" s="9" t="s">
        <v>1878</v>
      </c>
      <c r="D214" s="17">
        <v>5</v>
      </c>
    </row>
    <row r="215" spans="1:4" x14ac:dyDescent="0.25">
      <c r="A215" s="9" t="s">
        <v>1879</v>
      </c>
      <c r="B215" s="9" t="s">
        <v>1879</v>
      </c>
      <c r="C215" s="9" t="s">
        <v>1880</v>
      </c>
      <c r="D215" s="17">
        <v>5</v>
      </c>
    </row>
    <row r="216" spans="1:4" x14ac:dyDescent="0.25">
      <c r="A216" s="9" t="s">
        <v>1881</v>
      </c>
      <c r="B216" s="9" t="s">
        <v>1881</v>
      </c>
      <c r="C216" s="9" t="s">
        <v>1855</v>
      </c>
      <c r="D216" s="17">
        <v>5</v>
      </c>
    </row>
    <row r="217" spans="1:4" x14ac:dyDescent="0.25">
      <c r="A217" s="9" t="s">
        <v>1882</v>
      </c>
      <c r="B217" s="9" t="s">
        <v>1882</v>
      </c>
      <c r="C217" s="9" t="s">
        <v>1859</v>
      </c>
      <c r="D217" s="17">
        <v>5</v>
      </c>
    </row>
    <row r="218" spans="1:4" x14ac:dyDescent="0.25">
      <c r="A218" s="9" t="s">
        <v>1883</v>
      </c>
      <c r="B218" s="9" t="s">
        <v>1883</v>
      </c>
      <c r="C218" s="9" t="s">
        <v>1869</v>
      </c>
      <c r="D218" s="17">
        <v>5</v>
      </c>
    </row>
    <row r="219" spans="1:4" x14ac:dyDescent="0.25">
      <c r="A219" s="9" t="s">
        <v>1884</v>
      </c>
      <c r="B219" s="9" t="s">
        <v>1884</v>
      </c>
      <c r="C219" s="9" t="s">
        <v>1885</v>
      </c>
      <c r="D219" s="17">
        <v>5</v>
      </c>
    </row>
    <row r="220" spans="1:4" x14ac:dyDescent="0.25">
      <c r="A220" s="9" t="s">
        <v>1886</v>
      </c>
      <c r="B220" s="9" t="s">
        <v>1886</v>
      </c>
      <c r="C220" s="9" t="s">
        <v>1839</v>
      </c>
      <c r="D220" s="17">
        <v>5</v>
      </c>
    </row>
    <row r="221" spans="1:4" x14ac:dyDescent="0.25">
      <c r="A221" s="9" t="s">
        <v>1887</v>
      </c>
      <c r="B221" s="9" t="s">
        <v>1887</v>
      </c>
      <c r="C221" s="9" t="s">
        <v>1832</v>
      </c>
      <c r="D221" s="17">
        <v>5</v>
      </c>
    </row>
    <row r="222" spans="1:4" x14ac:dyDescent="0.25">
      <c r="A222" s="9" t="s">
        <v>1888</v>
      </c>
      <c r="B222" s="9" t="s">
        <v>1888</v>
      </c>
      <c r="C222" s="9" t="s">
        <v>1889</v>
      </c>
      <c r="D222" s="17">
        <v>5</v>
      </c>
    </row>
    <row r="223" spans="1:4" x14ac:dyDescent="0.25">
      <c r="A223" s="9" t="s">
        <v>1890</v>
      </c>
      <c r="B223" s="9" t="s">
        <v>1890</v>
      </c>
      <c r="C223" s="9" t="s">
        <v>1891</v>
      </c>
      <c r="D223" s="17">
        <v>5</v>
      </c>
    </row>
    <row r="224" spans="1:4" x14ac:dyDescent="0.25">
      <c r="A224" s="9" t="s">
        <v>1892</v>
      </c>
      <c r="B224" s="9" t="s">
        <v>1892</v>
      </c>
      <c r="C224" s="9" t="s">
        <v>1893</v>
      </c>
      <c r="D224" s="17">
        <v>5</v>
      </c>
    </row>
    <row r="225" spans="1:4" x14ac:dyDescent="0.25">
      <c r="A225" s="9" t="s">
        <v>1894</v>
      </c>
      <c r="B225" s="9" t="s">
        <v>1894</v>
      </c>
      <c r="C225" s="9" t="s">
        <v>1895</v>
      </c>
      <c r="D225" s="17">
        <v>5</v>
      </c>
    </row>
    <row r="226" spans="1:4" x14ac:dyDescent="0.25">
      <c r="A226" s="9" t="s">
        <v>1896</v>
      </c>
      <c r="B226" s="9" t="s">
        <v>1896</v>
      </c>
      <c r="C226" s="9" t="s">
        <v>1849</v>
      </c>
      <c r="D226" s="17">
        <v>5</v>
      </c>
    </row>
    <row r="227" spans="1:4" x14ac:dyDescent="0.25">
      <c r="A227" s="9" t="s">
        <v>1897</v>
      </c>
      <c r="B227" s="9" t="s">
        <v>1897</v>
      </c>
      <c r="C227" s="9" t="s">
        <v>1898</v>
      </c>
      <c r="D227" s="17">
        <v>5</v>
      </c>
    </row>
    <row r="228" spans="1:4" x14ac:dyDescent="0.25">
      <c r="A228" s="9" t="s">
        <v>1899</v>
      </c>
      <c r="B228" s="9" t="s">
        <v>1899</v>
      </c>
      <c r="C228" s="9" t="s">
        <v>1843</v>
      </c>
      <c r="D228" s="17">
        <v>5</v>
      </c>
    </row>
    <row r="229" spans="1:4" x14ac:dyDescent="0.25">
      <c r="A229" s="9" t="s">
        <v>1900</v>
      </c>
      <c r="B229" s="9" t="s">
        <v>1900</v>
      </c>
      <c r="C229" s="9" t="s">
        <v>1853</v>
      </c>
      <c r="D229" s="17">
        <v>5</v>
      </c>
    </row>
    <row r="230" spans="1:4" x14ac:dyDescent="0.25">
      <c r="A230" s="9" t="s">
        <v>1901</v>
      </c>
      <c r="B230" s="9" t="s">
        <v>1901</v>
      </c>
      <c r="C230" s="9" t="s">
        <v>1902</v>
      </c>
      <c r="D230" s="17">
        <v>5</v>
      </c>
    </row>
    <row r="231" spans="1:4" x14ac:dyDescent="0.25">
      <c r="A231" s="9" t="s">
        <v>1903</v>
      </c>
      <c r="B231" s="9" t="s">
        <v>1903</v>
      </c>
      <c r="C231" s="9" t="s">
        <v>1904</v>
      </c>
      <c r="D231" s="17">
        <v>5</v>
      </c>
    </row>
    <row r="232" spans="1:4" x14ac:dyDescent="0.25">
      <c r="A232" s="9" t="s">
        <v>1905</v>
      </c>
      <c r="B232" s="9" t="s">
        <v>1905</v>
      </c>
      <c r="C232" s="9" t="s">
        <v>1906</v>
      </c>
      <c r="D232" s="17">
        <v>5</v>
      </c>
    </row>
    <row r="233" spans="1:4" x14ac:dyDescent="0.25">
      <c r="A233" s="9" t="s">
        <v>1907</v>
      </c>
      <c r="B233" s="9" t="s">
        <v>1907</v>
      </c>
      <c r="C233" s="9" t="s">
        <v>1841</v>
      </c>
      <c r="D233" s="17">
        <v>5</v>
      </c>
    </row>
    <row r="234" spans="1:4" x14ac:dyDescent="0.25">
      <c r="A234" s="9" t="s">
        <v>1908</v>
      </c>
      <c r="B234" s="9" t="s">
        <v>1908</v>
      </c>
      <c r="C234" s="9" t="s">
        <v>1837</v>
      </c>
      <c r="D234" s="17">
        <v>5</v>
      </c>
    </row>
    <row r="235" spans="1:4" x14ac:dyDescent="0.25">
      <c r="A235" s="9" t="s">
        <v>1909</v>
      </c>
      <c r="B235" s="9" t="s">
        <v>1909</v>
      </c>
      <c r="C235" s="9" t="s">
        <v>1847</v>
      </c>
      <c r="D235" s="17">
        <v>5</v>
      </c>
    </row>
    <row r="236" spans="1:4" x14ac:dyDescent="0.25">
      <c r="A236" s="9" t="s">
        <v>1910</v>
      </c>
      <c r="B236" s="9" t="s">
        <v>1910</v>
      </c>
      <c r="C236" s="9" t="s">
        <v>1911</v>
      </c>
      <c r="D236" s="17">
        <v>5</v>
      </c>
    </row>
    <row r="237" spans="1:4" x14ac:dyDescent="0.25">
      <c r="A237" s="9" t="s">
        <v>1912</v>
      </c>
      <c r="B237" s="9" t="s">
        <v>1912</v>
      </c>
      <c r="C237" s="9" t="s">
        <v>1913</v>
      </c>
      <c r="D237" s="17">
        <v>5</v>
      </c>
    </row>
    <row r="238" spans="1:4" x14ac:dyDescent="0.25">
      <c r="A238" s="9" t="s">
        <v>1914</v>
      </c>
      <c r="B238" s="9" t="s">
        <v>1914</v>
      </c>
      <c r="C238" s="9" t="s">
        <v>1915</v>
      </c>
      <c r="D238" s="17">
        <v>5</v>
      </c>
    </row>
    <row r="239" spans="1:4" x14ac:dyDescent="0.25">
      <c r="A239" s="9" t="s">
        <v>1916</v>
      </c>
      <c r="B239" s="9" t="s">
        <v>1916</v>
      </c>
      <c r="C239" s="9" t="s">
        <v>1917</v>
      </c>
      <c r="D239" s="17">
        <v>5</v>
      </c>
    </row>
    <row r="240" spans="1:4" x14ac:dyDescent="0.25">
      <c r="A240" s="9" t="s">
        <v>1918</v>
      </c>
      <c r="B240" s="9" t="s">
        <v>1918</v>
      </c>
      <c r="C240" s="9" t="s">
        <v>1919</v>
      </c>
      <c r="D240" s="17">
        <v>5</v>
      </c>
    </row>
    <row r="241" spans="1:4" x14ac:dyDescent="0.25">
      <c r="A241" s="9" t="s">
        <v>1920</v>
      </c>
      <c r="B241" s="9" t="s">
        <v>1920</v>
      </c>
      <c r="C241" s="9" t="s">
        <v>1828</v>
      </c>
      <c r="D241" s="17">
        <v>5</v>
      </c>
    </row>
    <row r="242" spans="1:4" x14ac:dyDescent="0.25">
      <c r="A242" s="9" t="s">
        <v>1921</v>
      </c>
      <c r="B242" s="9" t="s">
        <v>1921</v>
      </c>
      <c r="C242" s="9" t="s">
        <v>1922</v>
      </c>
      <c r="D242" s="17">
        <v>5</v>
      </c>
    </row>
    <row r="243" spans="1:4" x14ac:dyDescent="0.25">
      <c r="A243" s="9" t="s">
        <v>1923</v>
      </c>
      <c r="B243" s="9" t="s">
        <v>1923</v>
      </c>
      <c r="C243" s="9" t="s">
        <v>1925</v>
      </c>
      <c r="D243" s="17">
        <v>5</v>
      </c>
    </row>
    <row r="244" spans="1:4" x14ac:dyDescent="0.25">
      <c r="A244" s="9" t="s">
        <v>1926</v>
      </c>
      <c r="B244" s="9" t="s">
        <v>1926</v>
      </c>
      <c r="C244" s="9" t="s">
        <v>1927</v>
      </c>
      <c r="D244" s="17">
        <v>5</v>
      </c>
    </row>
    <row r="245" spans="1:4" x14ac:dyDescent="0.25">
      <c r="A245" s="9" t="s">
        <v>1928</v>
      </c>
      <c r="B245" s="9" t="s">
        <v>1928</v>
      </c>
      <c r="C245" s="9" t="s">
        <v>1929</v>
      </c>
      <c r="D245" s="17">
        <v>5</v>
      </c>
    </row>
    <row r="246" spans="1:4" x14ac:dyDescent="0.25">
      <c r="A246" s="9" t="s">
        <v>1930</v>
      </c>
      <c r="B246" s="9" t="s">
        <v>1930</v>
      </c>
      <c r="C246" s="9" t="s">
        <v>1931</v>
      </c>
      <c r="D246" s="17">
        <v>5</v>
      </c>
    </row>
    <row r="247" spans="1:4" x14ac:dyDescent="0.25">
      <c r="A247" s="9" t="s">
        <v>1932</v>
      </c>
      <c r="B247" s="9" t="s">
        <v>1932</v>
      </c>
      <c r="C247" s="9" t="s">
        <v>1934</v>
      </c>
      <c r="D247" s="17">
        <v>5</v>
      </c>
    </row>
    <row r="248" spans="1:4" x14ac:dyDescent="0.25">
      <c r="A248" s="9" t="s">
        <v>1935</v>
      </c>
      <c r="B248" s="9" t="s">
        <v>1935</v>
      </c>
      <c r="C248" s="9" t="s">
        <v>1936</v>
      </c>
      <c r="D248" s="17">
        <v>5</v>
      </c>
    </row>
    <row r="249" spans="1:4" x14ac:dyDescent="0.25">
      <c r="A249" s="9" t="s">
        <v>1937</v>
      </c>
      <c r="B249" s="9" t="s">
        <v>1937</v>
      </c>
      <c r="C249" s="9" t="s">
        <v>1938</v>
      </c>
      <c r="D249" s="17">
        <v>5</v>
      </c>
    </row>
    <row r="250" spans="1:4" x14ac:dyDescent="0.25">
      <c r="A250" s="9" t="s">
        <v>1939</v>
      </c>
      <c r="B250" s="9" t="s">
        <v>1939</v>
      </c>
      <c r="C250" s="9" t="s">
        <v>1940</v>
      </c>
      <c r="D250" s="17">
        <v>5</v>
      </c>
    </row>
    <row r="251" spans="1:4" x14ac:dyDescent="0.25">
      <c r="A251" s="9" t="s">
        <v>1941</v>
      </c>
      <c r="B251" s="9" t="s">
        <v>1941</v>
      </c>
      <c r="C251" s="9" t="s">
        <v>1942</v>
      </c>
      <c r="D251" s="17">
        <v>5</v>
      </c>
    </row>
    <row r="252" spans="1:4" x14ac:dyDescent="0.25">
      <c r="A252" s="9" t="s">
        <v>1943</v>
      </c>
      <c r="B252" s="9" t="s">
        <v>1943</v>
      </c>
      <c r="C252" s="9" t="s">
        <v>1944</v>
      </c>
      <c r="D252" s="17">
        <v>5</v>
      </c>
    </row>
    <row r="253" spans="1:4" x14ac:dyDescent="0.25">
      <c r="A253" s="9" t="s">
        <v>1945</v>
      </c>
      <c r="B253" s="9" t="s">
        <v>1945</v>
      </c>
      <c r="C253" s="9" t="s">
        <v>1946</v>
      </c>
      <c r="D253" s="17">
        <v>5</v>
      </c>
    </row>
    <row r="254" spans="1:4" x14ac:dyDescent="0.25">
      <c r="A254" s="9" t="s">
        <v>1947</v>
      </c>
      <c r="B254" s="9" t="s">
        <v>1947</v>
      </c>
      <c r="C254" s="9" t="s">
        <v>1948</v>
      </c>
      <c r="D254" s="17">
        <v>5</v>
      </c>
    </row>
    <row r="255" spans="1:4" x14ac:dyDescent="0.25">
      <c r="A255" s="9" t="s">
        <v>1949</v>
      </c>
      <c r="B255" s="9" t="s">
        <v>1949</v>
      </c>
      <c r="C255" s="9" t="s">
        <v>1950</v>
      </c>
      <c r="D255" s="17">
        <v>5</v>
      </c>
    </row>
    <row r="256" spans="1:4" x14ac:dyDescent="0.25">
      <c r="A256" s="9" t="s">
        <v>1951</v>
      </c>
      <c r="B256" s="9" t="s">
        <v>1951</v>
      </c>
      <c r="C256" s="9" t="s">
        <v>1952</v>
      </c>
      <c r="D256" s="17">
        <v>5</v>
      </c>
    </row>
    <row r="257" spans="1:4" x14ac:dyDescent="0.25">
      <c r="A257" s="9" t="s">
        <v>1953</v>
      </c>
      <c r="B257" s="9" t="s">
        <v>1953</v>
      </c>
      <c r="C257" s="9" t="s">
        <v>1954</v>
      </c>
      <c r="D257" s="17">
        <v>5</v>
      </c>
    </row>
    <row r="258" spans="1:4" x14ac:dyDescent="0.25">
      <c r="A258" s="9" t="s">
        <v>1955</v>
      </c>
      <c r="B258" s="9" t="s">
        <v>1955</v>
      </c>
      <c r="C258" s="9" t="s">
        <v>1925</v>
      </c>
      <c r="D258" s="17">
        <v>5</v>
      </c>
    </row>
    <row r="259" spans="1:4" x14ac:dyDescent="0.25">
      <c r="A259" s="9" t="s">
        <v>1956</v>
      </c>
      <c r="B259" s="9" t="s">
        <v>1956</v>
      </c>
      <c r="C259" s="9" t="s">
        <v>1957</v>
      </c>
      <c r="D259" s="17">
        <v>5</v>
      </c>
    </row>
    <row r="260" spans="1:4" x14ac:dyDescent="0.25">
      <c r="A260" s="9" t="s">
        <v>1958</v>
      </c>
      <c r="B260" s="9" t="s">
        <v>1958</v>
      </c>
      <c r="C260" s="9" t="s">
        <v>1959</v>
      </c>
      <c r="D260" s="17">
        <v>5</v>
      </c>
    </row>
    <row r="261" spans="1:4" x14ac:dyDescent="0.25">
      <c r="A261" s="9" t="s">
        <v>1960</v>
      </c>
      <c r="B261" s="9" t="s">
        <v>1960</v>
      </c>
      <c r="C261" s="9" t="s">
        <v>1961</v>
      </c>
      <c r="D261" s="17">
        <v>5</v>
      </c>
    </row>
    <row r="262" spans="1:4" x14ac:dyDescent="0.25">
      <c r="A262" s="9" t="s">
        <v>1962</v>
      </c>
      <c r="B262" s="9" t="s">
        <v>1962</v>
      </c>
      <c r="C262" s="9" t="s">
        <v>1963</v>
      </c>
      <c r="D262" s="17">
        <v>5</v>
      </c>
    </row>
    <row r="263" spans="1:4" x14ac:dyDescent="0.25">
      <c r="A263" s="9" t="s">
        <v>1964</v>
      </c>
      <c r="B263" s="9" t="s">
        <v>1964</v>
      </c>
      <c r="C263" s="9" t="s">
        <v>1965</v>
      </c>
      <c r="D263" s="17">
        <v>5</v>
      </c>
    </row>
    <row r="264" spans="1:4" x14ac:dyDescent="0.25">
      <c r="A264" s="9" t="s">
        <v>1966</v>
      </c>
      <c r="B264" s="9" t="s">
        <v>1966</v>
      </c>
      <c r="C264" s="9" t="s">
        <v>1967</v>
      </c>
      <c r="D264" s="17">
        <v>5</v>
      </c>
    </row>
    <row r="265" spans="1:4" x14ac:dyDescent="0.25">
      <c r="A265" s="9" t="s">
        <v>1968</v>
      </c>
      <c r="B265" s="9" t="s">
        <v>1968</v>
      </c>
      <c r="C265" s="9" t="s">
        <v>1969</v>
      </c>
      <c r="D265" s="17">
        <v>5</v>
      </c>
    </row>
    <row r="266" spans="1:4" x14ac:dyDescent="0.25">
      <c r="A266" s="9" t="s">
        <v>1970</v>
      </c>
      <c r="B266" s="9" t="s">
        <v>1970</v>
      </c>
      <c r="C266" s="9" t="s">
        <v>1971</v>
      </c>
      <c r="D266" s="17">
        <v>5</v>
      </c>
    </row>
    <row r="267" spans="1:4" x14ac:dyDescent="0.25">
      <c r="A267" s="9" t="s">
        <v>1972</v>
      </c>
      <c r="B267" s="9" t="s">
        <v>1972</v>
      </c>
      <c r="C267" s="9" t="s">
        <v>1965</v>
      </c>
      <c r="D267" s="17">
        <v>5</v>
      </c>
    </row>
    <row r="268" spans="1:4" x14ac:dyDescent="0.25">
      <c r="A268" s="9" t="s">
        <v>1973</v>
      </c>
      <c r="B268" s="9" t="s">
        <v>1973</v>
      </c>
      <c r="C268" s="9" t="s">
        <v>1974</v>
      </c>
      <c r="D268" s="17">
        <v>5</v>
      </c>
    </row>
    <row r="269" spans="1:4" x14ac:dyDescent="0.25">
      <c r="A269" s="9" t="s">
        <v>1975</v>
      </c>
      <c r="B269" s="9" t="s">
        <v>1975</v>
      </c>
      <c r="C269" s="9" t="s">
        <v>1976</v>
      </c>
      <c r="D269" s="17">
        <v>5</v>
      </c>
    </row>
    <row r="270" spans="1:4" x14ac:dyDescent="0.25">
      <c r="A270" s="9" t="s">
        <v>1977</v>
      </c>
      <c r="B270" s="9" t="s">
        <v>1977</v>
      </c>
      <c r="C270" s="9" t="s">
        <v>1978</v>
      </c>
      <c r="D270" s="17">
        <v>5</v>
      </c>
    </row>
    <row r="271" spans="1:4" x14ac:dyDescent="0.25">
      <c r="A271" s="9" t="s">
        <v>1979</v>
      </c>
      <c r="B271" s="9" t="s">
        <v>1979</v>
      </c>
      <c r="C271" s="9" t="s">
        <v>1980</v>
      </c>
      <c r="D271" s="17">
        <v>5</v>
      </c>
    </row>
    <row r="272" spans="1:4" x14ac:dyDescent="0.25">
      <c r="A272" s="9" t="s">
        <v>1981</v>
      </c>
      <c r="B272" s="9" t="s">
        <v>1981</v>
      </c>
      <c r="C272" s="9" t="s">
        <v>1982</v>
      </c>
      <c r="D272" s="17">
        <v>5</v>
      </c>
    </row>
    <row r="273" spans="1:4" x14ac:dyDescent="0.25">
      <c r="A273" s="9" t="s">
        <v>1983</v>
      </c>
      <c r="B273" s="9" t="s">
        <v>1983</v>
      </c>
      <c r="C273" s="9" t="s">
        <v>1974</v>
      </c>
      <c r="D273" s="17">
        <v>5</v>
      </c>
    </row>
    <row r="274" spans="1:4" x14ac:dyDescent="0.25">
      <c r="A274" s="9" t="s">
        <v>1984</v>
      </c>
      <c r="B274" s="9" t="s">
        <v>1984</v>
      </c>
      <c r="C274" s="9" t="s">
        <v>1985</v>
      </c>
      <c r="D274" s="17">
        <v>5</v>
      </c>
    </row>
    <row r="275" spans="1:4" x14ac:dyDescent="0.25">
      <c r="A275" s="9" t="s">
        <v>1986</v>
      </c>
      <c r="B275" s="9" t="s">
        <v>1986</v>
      </c>
      <c r="C275" s="9" t="s">
        <v>1987</v>
      </c>
      <c r="D275" s="17">
        <v>5</v>
      </c>
    </row>
    <row r="276" spans="1:4" x14ac:dyDescent="0.25">
      <c r="A276" s="9" t="s">
        <v>1988</v>
      </c>
      <c r="B276" s="9" t="s">
        <v>1988</v>
      </c>
      <c r="C276" s="9" t="s">
        <v>1989</v>
      </c>
      <c r="D276" s="17">
        <v>5</v>
      </c>
    </row>
    <row r="277" spans="1:4" x14ac:dyDescent="0.25">
      <c r="A277" s="9" t="s">
        <v>1990</v>
      </c>
      <c r="B277" s="9" t="s">
        <v>1990</v>
      </c>
      <c r="C277" s="9" t="s">
        <v>1991</v>
      </c>
      <c r="D277" s="17">
        <v>5</v>
      </c>
    </row>
    <row r="278" spans="1:4" x14ac:dyDescent="0.25">
      <c r="A278" s="9" t="s">
        <v>1992</v>
      </c>
      <c r="B278" s="9" t="s">
        <v>1992</v>
      </c>
      <c r="C278" s="9" t="s">
        <v>1946</v>
      </c>
      <c r="D278" s="17">
        <v>5</v>
      </c>
    </row>
    <row r="279" spans="1:4" x14ac:dyDescent="0.25">
      <c r="A279" s="9" t="s">
        <v>1993</v>
      </c>
      <c r="B279" s="9" t="s">
        <v>1993</v>
      </c>
      <c r="C279" s="9" t="s">
        <v>1994</v>
      </c>
      <c r="D279" s="17">
        <v>5</v>
      </c>
    </row>
    <row r="280" spans="1:4" x14ac:dyDescent="0.25">
      <c r="A280" s="9" t="s">
        <v>1995</v>
      </c>
      <c r="B280" s="9" t="s">
        <v>1995</v>
      </c>
      <c r="C280" s="9" t="s">
        <v>1996</v>
      </c>
      <c r="D280" s="17">
        <v>5</v>
      </c>
    </row>
    <row r="281" spans="1:4" x14ac:dyDescent="0.25">
      <c r="A281" s="9" t="s">
        <v>1997</v>
      </c>
      <c r="B281" s="9" t="s">
        <v>1997</v>
      </c>
      <c r="C281" s="9" t="s">
        <v>1998</v>
      </c>
      <c r="D281" s="17">
        <v>5</v>
      </c>
    </row>
    <row r="282" spans="1:4" x14ac:dyDescent="0.25">
      <c r="A282" s="9" t="s">
        <v>1999</v>
      </c>
      <c r="B282" s="9" t="s">
        <v>1999</v>
      </c>
      <c r="C282" s="9" t="s">
        <v>1957</v>
      </c>
      <c r="D282" s="17">
        <v>5</v>
      </c>
    </row>
    <row r="283" spans="1:4" x14ac:dyDescent="0.25">
      <c r="A283" s="9" t="s">
        <v>2000</v>
      </c>
      <c r="B283" s="9" t="s">
        <v>2000</v>
      </c>
      <c r="C283" s="9" t="s">
        <v>2001</v>
      </c>
      <c r="D283" s="17">
        <v>5</v>
      </c>
    </row>
    <row r="284" spans="1:4" x14ac:dyDescent="0.25">
      <c r="A284" s="9" t="s">
        <v>2002</v>
      </c>
      <c r="B284" s="9" t="s">
        <v>2002</v>
      </c>
      <c r="C284" s="9" t="s">
        <v>2003</v>
      </c>
      <c r="D284" s="17">
        <v>5</v>
      </c>
    </row>
    <row r="285" spans="1:4" x14ac:dyDescent="0.25">
      <c r="A285" s="9" t="s">
        <v>2004</v>
      </c>
      <c r="B285" s="9" t="s">
        <v>2004</v>
      </c>
      <c r="C285" s="9" t="s">
        <v>2005</v>
      </c>
      <c r="D285" s="17">
        <v>5</v>
      </c>
    </row>
    <row r="286" spans="1:4" x14ac:dyDescent="0.25">
      <c r="A286" s="9" t="s">
        <v>2006</v>
      </c>
      <c r="B286" s="9" t="s">
        <v>2006</v>
      </c>
      <c r="C286" s="9" t="s">
        <v>2007</v>
      </c>
      <c r="D286" s="17">
        <v>5</v>
      </c>
    </row>
    <row r="287" spans="1:4" x14ac:dyDescent="0.25">
      <c r="A287" s="9" t="s">
        <v>2008</v>
      </c>
      <c r="B287" s="9" t="s">
        <v>2008</v>
      </c>
      <c r="C287" s="9" t="s">
        <v>1959</v>
      </c>
      <c r="D287" s="17">
        <v>5</v>
      </c>
    </row>
    <row r="288" spans="1:4" x14ac:dyDescent="0.25">
      <c r="A288" s="9" t="s">
        <v>2009</v>
      </c>
      <c r="B288" s="9" t="s">
        <v>2009</v>
      </c>
      <c r="C288" s="9" t="s">
        <v>2010</v>
      </c>
      <c r="D288" s="17">
        <v>5</v>
      </c>
    </row>
    <row r="289" spans="1:4" x14ac:dyDescent="0.25">
      <c r="A289" s="9" t="s">
        <v>2011</v>
      </c>
      <c r="B289" s="9" t="s">
        <v>2011</v>
      </c>
      <c r="C289" s="9" t="s">
        <v>1987</v>
      </c>
      <c r="D289" s="17">
        <v>5</v>
      </c>
    </row>
    <row r="290" spans="1:4" x14ac:dyDescent="0.25">
      <c r="A290" s="9" t="s">
        <v>2012</v>
      </c>
      <c r="B290" s="9" t="s">
        <v>2012</v>
      </c>
      <c r="C290" s="9" t="s">
        <v>1989</v>
      </c>
      <c r="D290" s="17">
        <v>5</v>
      </c>
    </row>
    <row r="291" spans="1:4" x14ac:dyDescent="0.25">
      <c r="A291" s="9" t="s">
        <v>2013</v>
      </c>
      <c r="B291" s="9" t="s">
        <v>2013</v>
      </c>
      <c r="C291" s="9" t="s">
        <v>1976</v>
      </c>
      <c r="D291" s="17">
        <v>5</v>
      </c>
    </row>
    <row r="292" spans="1:4" x14ac:dyDescent="0.25">
      <c r="A292" s="9" t="s">
        <v>2014</v>
      </c>
      <c r="B292" s="9" t="s">
        <v>2014</v>
      </c>
      <c r="C292" s="9" t="s">
        <v>2015</v>
      </c>
      <c r="D292" s="17">
        <v>5</v>
      </c>
    </row>
    <row r="293" spans="1:4" x14ac:dyDescent="0.25">
      <c r="A293" s="9" t="s">
        <v>2016</v>
      </c>
      <c r="B293" s="9" t="s">
        <v>2016</v>
      </c>
      <c r="C293" s="9" t="s">
        <v>1948</v>
      </c>
      <c r="D293" s="17">
        <v>5</v>
      </c>
    </row>
    <row r="294" spans="1:4" x14ac:dyDescent="0.25">
      <c r="A294" s="9" t="s">
        <v>2017</v>
      </c>
      <c r="B294" s="9" t="s">
        <v>2017</v>
      </c>
      <c r="C294" s="9" t="s">
        <v>1927</v>
      </c>
      <c r="D294" s="17">
        <v>5</v>
      </c>
    </row>
    <row r="295" spans="1:4" x14ac:dyDescent="0.25">
      <c r="A295" s="9" t="s">
        <v>2018</v>
      </c>
      <c r="B295" s="9" t="s">
        <v>2019</v>
      </c>
      <c r="C295" s="9" t="s">
        <v>1978</v>
      </c>
      <c r="D295" s="17">
        <v>5</v>
      </c>
    </row>
    <row r="296" spans="1:4" x14ac:dyDescent="0.25">
      <c r="A296" s="9" t="s">
        <v>2020</v>
      </c>
      <c r="B296" s="9" t="s">
        <v>2020</v>
      </c>
      <c r="C296" s="9" t="s">
        <v>2021</v>
      </c>
      <c r="D296" s="17">
        <v>5</v>
      </c>
    </row>
    <row r="297" spans="1:4" x14ac:dyDescent="0.25">
      <c r="A297" s="9" t="s">
        <v>2022</v>
      </c>
      <c r="B297" s="9" t="s">
        <v>2022</v>
      </c>
      <c r="C297" s="9" t="s">
        <v>1961</v>
      </c>
      <c r="D297" s="17">
        <v>5</v>
      </c>
    </row>
    <row r="298" spans="1:4" x14ac:dyDescent="0.25">
      <c r="A298" s="9" t="s">
        <v>2023</v>
      </c>
      <c r="B298" s="9" t="s">
        <v>2023</v>
      </c>
      <c r="C298" s="9" t="s">
        <v>2024</v>
      </c>
      <c r="D298" s="17">
        <v>5</v>
      </c>
    </row>
    <row r="299" spans="1:4" x14ac:dyDescent="0.25">
      <c r="A299" s="9" t="s">
        <v>2025</v>
      </c>
      <c r="B299" s="9" t="s">
        <v>2025</v>
      </c>
      <c r="C299" s="9" t="s">
        <v>1971</v>
      </c>
      <c r="D299" s="17">
        <v>5</v>
      </c>
    </row>
    <row r="300" spans="1:4" x14ac:dyDescent="0.25">
      <c r="A300" s="9" t="s">
        <v>2026</v>
      </c>
      <c r="B300" s="9" t="s">
        <v>2026</v>
      </c>
      <c r="C300" s="9" t="s">
        <v>1929</v>
      </c>
      <c r="D300" s="17">
        <v>5</v>
      </c>
    </row>
    <row r="301" spans="1:4" x14ac:dyDescent="0.25">
      <c r="A301" s="9" t="s">
        <v>2027</v>
      </c>
      <c r="B301" s="9" t="s">
        <v>2027</v>
      </c>
      <c r="C301" s="9" t="s">
        <v>1931</v>
      </c>
      <c r="D301" s="17">
        <v>5</v>
      </c>
    </row>
    <row r="302" spans="1:4" x14ac:dyDescent="0.25">
      <c r="A302" s="9" t="s">
        <v>2028</v>
      </c>
      <c r="B302" s="9" t="s">
        <v>2028</v>
      </c>
      <c r="C302" s="9" t="s">
        <v>1982</v>
      </c>
      <c r="D302" s="17">
        <v>5</v>
      </c>
    </row>
    <row r="303" spans="1:4" x14ac:dyDescent="0.25">
      <c r="A303" s="9" t="s">
        <v>2029</v>
      </c>
      <c r="B303" s="9" t="s">
        <v>2029</v>
      </c>
      <c r="C303" s="9" t="s">
        <v>1950</v>
      </c>
      <c r="D303" s="17">
        <v>5</v>
      </c>
    </row>
    <row r="304" spans="1:4" x14ac:dyDescent="0.25">
      <c r="A304" s="9" t="s">
        <v>2030</v>
      </c>
      <c r="B304" s="9" t="s">
        <v>2030</v>
      </c>
      <c r="C304" s="9" t="s">
        <v>1954</v>
      </c>
      <c r="D304" s="17">
        <v>5</v>
      </c>
    </row>
    <row r="305" spans="1:4" x14ac:dyDescent="0.25">
      <c r="A305" s="9" t="s">
        <v>2031</v>
      </c>
      <c r="B305" s="9" t="s">
        <v>2031</v>
      </c>
      <c r="C305" s="9" t="s">
        <v>2032</v>
      </c>
      <c r="D305" s="17">
        <v>5</v>
      </c>
    </row>
    <row r="306" spans="1:4" x14ac:dyDescent="0.25">
      <c r="A306" s="9" t="s">
        <v>2033</v>
      </c>
      <c r="B306" s="9" t="s">
        <v>2033</v>
      </c>
      <c r="C306" s="9" t="s">
        <v>2034</v>
      </c>
      <c r="D306" s="17">
        <v>5</v>
      </c>
    </row>
    <row r="307" spans="1:4" x14ac:dyDescent="0.25">
      <c r="A307" s="9" t="s">
        <v>2035</v>
      </c>
      <c r="B307" s="9" t="s">
        <v>2035</v>
      </c>
      <c r="C307" s="9" t="s">
        <v>2036</v>
      </c>
      <c r="D307" s="17">
        <v>5</v>
      </c>
    </row>
    <row r="308" spans="1:4" x14ac:dyDescent="0.25">
      <c r="A308" s="9" t="s">
        <v>2037</v>
      </c>
      <c r="B308" s="9" t="s">
        <v>2037</v>
      </c>
      <c r="C308" s="9" t="s">
        <v>1985</v>
      </c>
      <c r="D308" s="17">
        <v>5</v>
      </c>
    </row>
    <row r="309" spans="1:4" x14ac:dyDescent="0.25">
      <c r="A309" s="9" t="s">
        <v>2038</v>
      </c>
      <c r="B309" s="9" t="s">
        <v>2038</v>
      </c>
      <c r="C309" s="9" t="s">
        <v>2039</v>
      </c>
      <c r="D309" s="17">
        <v>5</v>
      </c>
    </row>
    <row r="310" spans="1:4" x14ac:dyDescent="0.25">
      <c r="A310" s="9" t="s">
        <v>2040</v>
      </c>
      <c r="B310" s="9" t="s">
        <v>2040</v>
      </c>
      <c r="C310" s="9" t="s">
        <v>1963</v>
      </c>
      <c r="D310" s="17">
        <v>5</v>
      </c>
    </row>
    <row r="311" spans="1:4" x14ac:dyDescent="0.25">
      <c r="A311" s="9" t="s">
        <v>2041</v>
      </c>
      <c r="B311" s="9" t="s">
        <v>2041</v>
      </c>
      <c r="C311" s="9" t="s">
        <v>2042</v>
      </c>
      <c r="D311" s="17">
        <v>5</v>
      </c>
    </row>
    <row r="312" spans="1:4" x14ac:dyDescent="0.25">
      <c r="A312" s="9" t="s">
        <v>2043</v>
      </c>
      <c r="B312" s="9" t="s">
        <v>2043</v>
      </c>
      <c r="C312" s="9" t="s">
        <v>2044</v>
      </c>
      <c r="D312" s="17">
        <v>5</v>
      </c>
    </row>
    <row r="313" spans="1:4" x14ac:dyDescent="0.25">
      <c r="A313" s="9" t="s">
        <v>2045</v>
      </c>
      <c r="B313" s="9" t="s">
        <v>2045</v>
      </c>
      <c r="C313" s="9" t="s">
        <v>1952</v>
      </c>
      <c r="D313" s="17">
        <v>5</v>
      </c>
    </row>
    <row r="314" spans="1:4" x14ac:dyDescent="0.25">
      <c r="A314" s="9" t="s">
        <v>2046</v>
      </c>
      <c r="B314" s="9" t="s">
        <v>2046</v>
      </c>
      <c r="C314" s="9" t="s">
        <v>2047</v>
      </c>
      <c r="D314" s="17">
        <v>5</v>
      </c>
    </row>
    <row r="315" spans="1:4" x14ac:dyDescent="0.25">
      <c r="A315" s="9" t="s">
        <v>2048</v>
      </c>
      <c r="B315" s="9" t="s">
        <v>2048</v>
      </c>
      <c r="C315" s="9" t="s">
        <v>2049</v>
      </c>
      <c r="D315" s="17">
        <v>5</v>
      </c>
    </row>
    <row r="316" spans="1:4" x14ac:dyDescent="0.25">
      <c r="A316" s="9" t="s">
        <v>2050</v>
      </c>
      <c r="B316" s="9" t="s">
        <v>2050</v>
      </c>
      <c r="C316" s="9" t="s">
        <v>2051</v>
      </c>
      <c r="D316" s="17">
        <v>5</v>
      </c>
    </row>
    <row r="317" spans="1:4" x14ac:dyDescent="0.25">
      <c r="A317" s="9" t="s">
        <v>2052</v>
      </c>
      <c r="B317" s="9" t="s">
        <v>2052</v>
      </c>
      <c r="C317" s="9" t="s">
        <v>1967</v>
      </c>
      <c r="D317" s="17">
        <v>5</v>
      </c>
    </row>
    <row r="318" spans="1:4" x14ac:dyDescent="0.25">
      <c r="A318" s="9" t="s">
        <v>2053</v>
      </c>
      <c r="B318" s="9" t="s">
        <v>2053</v>
      </c>
      <c r="C318" s="9" t="s">
        <v>2054</v>
      </c>
      <c r="D318" s="17">
        <v>5</v>
      </c>
    </row>
    <row r="319" spans="1:4" x14ac:dyDescent="0.25">
      <c r="A319" s="9" t="s">
        <v>2055</v>
      </c>
      <c r="B319" s="9" t="s">
        <v>2055</v>
      </c>
      <c r="C319" s="9" t="s">
        <v>1980</v>
      </c>
      <c r="D319" s="17">
        <v>5</v>
      </c>
    </row>
    <row r="320" spans="1:4" x14ac:dyDescent="0.25">
      <c r="A320" s="9" t="s">
        <v>2056</v>
      </c>
      <c r="B320" s="9" t="s">
        <v>2056</v>
      </c>
      <c r="C320" s="9" t="s">
        <v>2057</v>
      </c>
      <c r="D320" s="17">
        <v>5</v>
      </c>
    </row>
    <row r="321" spans="1:4" x14ac:dyDescent="0.25">
      <c r="A321" s="9" t="s">
        <v>2058</v>
      </c>
      <c r="B321" s="9" t="s">
        <v>2058</v>
      </c>
      <c r="C321" s="9" t="s">
        <v>1942</v>
      </c>
      <c r="D321" s="17">
        <v>5</v>
      </c>
    </row>
    <row r="322" spans="1:4" x14ac:dyDescent="0.25">
      <c r="A322" s="9" t="s">
        <v>2059</v>
      </c>
      <c r="B322" s="9" t="s">
        <v>2059</v>
      </c>
      <c r="C322" s="9" t="s">
        <v>1996</v>
      </c>
      <c r="D322" s="17">
        <v>5</v>
      </c>
    </row>
    <row r="323" spans="1:4" x14ac:dyDescent="0.25">
      <c r="A323" s="9" t="s">
        <v>2060</v>
      </c>
      <c r="B323" s="9" t="s">
        <v>2060</v>
      </c>
      <c r="C323" s="9" t="s">
        <v>1944</v>
      </c>
      <c r="D323" s="17">
        <v>5</v>
      </c>
    </row>
    <row r="324" spans="1:4" x14ac:dyDescent="0.25">
      <c r="A324" s="9" t="s">
        <v>2061</v>
      </c>
      <c r="B324" s="9" t="s">
        <v>2061</v>
      </c>
      <c r="C324" s="9" t="s">
        <v>1991</v>
      </c>
      <c r="D324" s="17">
        <v>5</v>
      </c>
    </row>
    <row r="325" spans="1:4" x14ac:dyDescent="0.25">
      <c r="A325" s="9" t="s">
        <v>2062</v>
      </c>
      <c r="B325" s="9" t="s">
        <v>2062</v>
      </c>
      <c r="C325" s="9" t="s">
        <v>2063</v>
      </c>
      <c r="D325" s="17">
        <v>5</v>
      </c>
    </row>
    <row r="326" spans="1:4" x14ac:dyDescent="0.25">
      <c r="A326" s="9" t="s">
        <v>2064</v>
      </c>
      <c r="B326" s="9" t="s">
        <v>2064</v>
      </c>
      <c r="C326" s="9" t="s">
        <v>2065</v>
      </c>
      <c r="D326" s="17">
        <v>5</v>
      </c>
    </row>
    <row r="327" spans="1:4" x14ac:dyDescent="0.25">
      <c r="A327" s="9" t="s">
        <v>2066</v>
      </c>
      <c r="B327" s="9" t="s">
        <v>2066</v>
      </c>
      <c r="C327" s="9" t="s">
        <v>1934</v>
      </c>
      <c r="D327" s="17">
        <v>5</v>
      </c>
    </row>
    <row r="328" spans="1:4" x14ac:dyDescent="0.25">
      <c r="A328" s="9" t="s">
        <v>2067</v>
      </c>
      <c r="B328" s="9" t="s">
        <v>2067</v>
      </c>
      <c r="C328" s="9" t="s">
        <v>1998</v>
      </c>
      <c r="D328" s="17">
        <v>5</v>
      </c>
    </row>
    <row r="329" spans="1:4" x14ac:dyDescent="0.25">
      <c r="A329" s="9" t="s">
        <v>2068</v>
      </c>
      <c r="B329" s="9" t="s">
        <v>2068</v>
      </c>
      <c r="C329" s="9" t="s">
        <v>1994</v>
      </c>
      <c r="D329" s="17">
        <v>5</v>
      </c>
    </row>
    <row r="330" spans="1:4" x14ac:dyDescent="0.25">
      <c r="A330" s="9" t="s">
        <v>2069</v>
      </c>
      <c r="B330" s="9" t="s">
        <v>2069</v>
      </c>
      <c r="C330" s="9" t="s">
        <v>2070</v>
      </c>
      <c r="D330" s="17">
        <v>5</v>
      </c>
    </row>
    <row r="331" spans="1:4" x14ac:dyDescent="0.25">
      <c r="A331" s="9" t="s">
        <v>2071</v>
      </c>
      <c r="B331" s="9" t="s">
        <v>2071</v>
      </c>
      <c r="C331" s="9" t="s">
        <v>1969</v>
      </c>
      <c r="D331" s="17">
        <v>5</v>
      </c>
    </row>
    <row r="332" spans="1:4" x14ac:dyDescent="0.25">
      <c r="A332" s="9" t="s">
        <v>2072</v>
      </c>
      <c r="B332" s="9" t="s">
        <v>2072</v>
      </c>
      <c r="C332" s="9" t="s">
        <v>1936</v>
      </c>
      <c r="D332" s="17">
        <v>5</v>
      </c>
    </row>
    <row r="333" spans="1:4" x14ac:dyDescent="0.25">
      <c r="A333" s="9" t="s">
        <v>2073</v>
      </c>
      <c r="B333" s="9" t="s">
        <v>2073</v>
      </c>
      <c r="C333" s="9" t="s">
        <v>1938</v>
      </c>
      <c r="D333" s="17">
        <v>5</v>
      </c>
    </row>
    <row r="334" spans="1:4" x14ac:dyDescent="0.25">
      <c r="A334" s="9" t="s">
        <v>2074</v>
      </c>
      <c r="B334" s="9" t="s">
        <v>2074</v>
      </c>
      <c r="C334" s="9" t="s">
        <v>1940</v>
      </c>
      <c r="D334" s="17">
        <v>5</v>
      </c>
    </row>
    <row r="335" spans="1:4" x14ac:dyDescent="0.25">
      <c r="A335" s="9" t="s">
        <v>2075</v>
      </c>
      <c r="B335" s="9" t="s">
        <v>2075</v>
      </c>
      <c r="C335" s="9" t="s">
        <v>2076</v>
      </c>
      <c r="D335" s="17">
        <v>5</v>
      </c>
    </row>
    <row r="336" spans="1:4" x14ac:dyDescent="0.25">
      <c r="A336" s="9" t="s">
        <v>2077</v>
      </c>
      <c r="B336" s="9" t="s">
        <v>2077</v>
      </c>
      <c r="C336" s="9" t="s">
        <v>2078</v>
      </c>
      <c r="D336" s="17">
        <v>5</v>
      </c>
    </row>
    <row r="337" spans="1:4" x14ac:dyDescent="0.25">
      <c r="A337" s="9" t="s">
        <v>2079</v>
      </c>
      <c r="B337" s="9" t="s">
        <v>2079</v>
      </c>
      <c r="C337" s="9" t="s">
        <v>2080</v>
      </c>
      <c r="D337" s="17">
        <v>5</v>
      </c>
    </row>
    <row r="338" spans="1:4" x14ac:dyDescent="0.25">
      <c r="A338" s="9" t="s">
        <v>2081</v>
      </c>
      <c r="B338" s="9" t="s">
        <v>2081</v>
      </c>
      <c r="C338" s="9" t="s">
        <v>2082</v>
      </c>
      <c r="D338" s="17">
        <v>5</v>
      </c>
    </row>
    <row r="339" spans="1:4" x14ac:dyDescent="0.25">
      <c r="A339" s="9" t="s">
        <v>2083</v>
      </c>
      <c r="B339" s="9" t="s">
        <v>2083</v>
      </c>
      <c r="C339" s="9" t="s">
        <v>2084</v>
      </c>
      <c r="D339" s="17">
        <v>5</v>
      </c>
    </row>
    <row r="340" spans="1:4" x14ac:dyDescent="0.25">
      <c r="A340" s="9" t="s">
        <v>2085</v>
      </c>
      <c r="B340" s="9" t="s">
        <v>2085</v>
      </c>
      <c r="C340" s="9" t="s">
        <v>2086</v>
      </c>
      <c r="D340" s="17">
        <v>5</v>
      </c>
    </row>
    <row r="341" spans="1:4" x14ac:dyDescent="0.25">
      <c r="A341" s="9" t="s">
        <v>2087</v>
      </c>
      <c r="B341" s="9" t="s">
        <v>2087</v>
      </c>
      <c r="C341" s="9" t="s">
        <v>2088</v>
      </c>
      <c r="D341" s="17">
        <v>5</v>
      </c>
    </row>
    <row r="342" spans="1:4" x14ac:dyDescent="0.25">
      <c r="A342" s="9" t="s">
        <v>2089</v>
      </c>
      <c r="B342" s="9" t="s">
        <v>2089</v>
      </c>
      <c r="C342" s="9" t="s">
        <v>2090</v>
      </c>
      <c r="D342" s="17">
        <v>5</v>
      </c>
    </row>
    <row r="343" spans="1:4" x14ac:dyDescent="0.25">
      <c r="A343" s="9" t="s">
        <v>2091</v>
      </c>
      <c r="B343" s="9" t="s">
        <v>2091</v>
      </c>
      <c r="C343" s="9" t="s">
        <v>2092</v>
      </c>
      <c r="D343" s="17">
        <v>5</v>
      </c>
    </row>
    <row r="344" spans="1:4" x14ac:dyDescent="0.25">
      <c r="A344" s="9" t="s">
        <v>2093</v>
      </c>
      <c r="B344" s="9" t="s">
        <v>2093</v>
      </c>
      <c r="C344" s="9" t="s">
        <v>2094</v>
      </c>
      <c r="D344" s="17">
        <v>5</v>
      </c>
    </row>
    <row r="345" spans="1:4" x14ac:dyDescent="0.25">
      <c r="A345" s="9" t="s">
        <v>2095</v>
      </c>
      <c r="B345" s="9" t="s">
        <v>2095</v>
      </c>
      <c r="C345" s="9" t="s">
        <v>2096</v>
      </c>
      <c r="D345" s="17">
        <v>5</v>
      </c>
    </row>
    <row r="346" spans="1:4" x14ac:dyDescent="0.25">
      <c r="A346" s="9" t="s">
        <v>2097</v>
      </c>
      <c r="B346" s="9" t="s">
        <v>2097</v>
      </c>
      <c r="C346" s="9" t="s">
        <v>2098</v>
      </c>
      <c r="D346" s="17">
        <v>5</v>
      </c>
    </row>
    <row r="347" spans="1:4" x14ac:dyDescent="0.25">
      <c r="A347" s="9" t="s">
        <v>2099</v>
      </c>
      <c r="B347" s="9" t="s">
        <v>2099</v>
      </c>
      <c r="C347" s="9" t="s">
        <v>2100</v>
      </c>
      <c r="D347" s="17">
        <v>5</v>
      </c>
    </row>
    <row r="348" spans="1:4" x14ac:dyDescent="0.25">
      <c r="A348" s="9" t="s">
        <v>2101</v>
      </c>
      <c r="B348" s="9" t="s">
        <v>2101</v>
      </c>
      <c r="C348" s="9" t="s">
        <v>2102</v>
      </c>
      <c r="D348" s="17">
        <v>5</v>
      </c>
    </row>
    <row r="349" spans="1:4" x14ac:dyDescent="0.25">
      <c r="A349" s="9" t="s">
        <v>2103</v>
      </c>
      <c r="B349" s="9" t="s">
        <v>2103</v>
      </c>
      <c r="C349" s="9" t="s">
        <v>2104</v>
      </c>
      <c r="D349" s="17">
        <v>5</v>
      </c>
    </row>
    <row r="350" spans="1:4" x14ac:dyDescent="0.25">
      <c r="A350" s="9" t="s">
        <v>2105</v>
      </c>
      <c r="B350" s="9" t="s">
        <v>2105</v>
      </c>
      <c r="C350" s="9" t="s">
        <v>2106</v>
      </c>
      <c r="D350" s="17">
        <v>5</v>
      </c>
    </row>
    <row r="351" spans="1:4" x14ac:dyDescent="0.25">
      <c r="A351" s="9" t="s">
        <v>2107</v>
      </c>
      <c r="B351" s="9" t="s">
        <v>2107</v>
      </c>
      <c r="C351" s="9" t="s">
        <v>2108</v>
      </c>
      <c r="D351" s="17">
        <v>5</v>
      </c>
    </row>
    <row r="352" spans="1:4" x14ac:dyDescent="0.25">
      <c r="A352" s="9" t="s">
        <v>2109</v>
      </c>
      <c r="B352" s="9" t="s">
        <v>2109</v>
      </c>
      <c r="C352" s="9" t="s">
        <v>2110</v>
      </c>
      <c r="D352" s="17">
        <v>5</v>
      </c>
    </row>
    <row r="353" spans="1:4" x14ac:dyDescent="0.25">
      <c r="A353" s="9" t="s">
        <v>2111</v>
      </c>
      <c r="B353" s="9" t="s">
        <v>2111</v>
      </c>
      <c r="C353" s="9" t="s">
        <v>2112</v>
      </c>
      <c r="D353" s="17">
        <v>5</v>
      </c>
    </row>
    <row r="354" spans="1:4" x14ac:dyDescent="0.25">
      <c r="A354" s="9" t="s">
        <v>2113</v>
      </c>
      <c r="B354" s="9" t="s">
        <v>2113</v>
      </c>
      <c r="C354" s="9" t="s">
        <v>2114</v>
      </c>
      <c r="D354" s="17">
        <v>5</v>
      </c>
    </row>
    <row r="355" spans="1:4" x14ac:dyDescent="0.25">
      <c r="A355" s="9" t="s">
        <v>2115</v>
      </c>
      <c r="B355" s="9" t="s">
        <v>2115</v>
      </c>
      <c r="C355" s="9" t="s">
        <v>2116</v>
      </c>
      <c r="D355" s="17">
        <v>5</v>
      </c>
    </row>
    <row r="356" spans="1:4" x14ac:dyDescent="0.25">
      <c r="A356" s="9" t="s">
        <v>2117</v>
      </c>
      <c r="B356" s="9" t="s">
        <v>2117</v>
      </c>
      <c r="C356" s="9" t="s">
        <v>2118</v>
      </c>
      <c r="D356" s="17">
        <v>5</v>
      </c>
    </row>
    <row r="357" spans="1:4" x14ac:dyDescent="0.25">
      <c r="A357" s="9" t="s">
        <v>2119</v>
      </c>
      <c r="B357" s="9" t="s">
        <v>2119</v>
      </c>
      <c r="C357" s="9" t="s">
        <v>2078</v>
      </c>
      <c r="D357" s="17">
        <v>5</v>
      </c>
    </row>
    <row r="358" spans="1:4" x14ac:dyDescent="0.25">
      <c r="A358" s="9" t="s">
        <v>2120</v>
      </c>
      <c r="B358" s="9" t="s">
        <v>2120</v>
      </c>
      <c r="C358" s="9" t="s">
        <v>2121</v>
      </c>
      <c r="D358" s="17">
        <v>5</v>
      </c>
    </row>
    <row r="359" spans="1:4" x14ac:dyDescent="0.25">
      <c r="A359" s="9" t="s">
        <v>2122</v>
      </c>
      <c r="B359" s="9" t="s">
        <v>2122</v>
      </c>
      <c r="C359" s="9" t="s">
        <v>2123</v>
      </c>
      <c r="D359" s="17">
        <v>5</v>
      </c>
    </row>
    <row r="360" spans="1:4" x14ac:dyDescent="0.25">
      <c r="A360" s="9" t="s">
        <v>2124</v>
      </c>
      <c r="B360" s="9" t="s">
        <v>2124</v>
      </c>
      <c r="C360" s="9" t="s">
        <v>2125</v>
      </c>
      <c r="D360" s="17">
        <v>5</v>
      </c>
    </row>
    <row r="361" spans="1:4" x14ac:dyDescent="0.25">
      <c r="A361" s="9" t="s">
        <v>2126</v>
      </c>
      <c r="B361" s="9" t="s">
        <v>2126</v>
      </c>
      <c r="C361" s="9" t="s">
        <v>2127</v>
      </c>
      <c r="D361" s="17">
        <v>5</v>
      </c>
    </row>
    <row r="362" spans="1:4" x14ac:dyDescent="0.25">
      <c r="A362" s="9" t="s">
        <v>2128</v>
      </c>
      <c r="B362" s="9" t="s">
        <v>2128</v>
      </c>
      <c r="C362" s="9" t="s">
        <v>2118</v>
      </c>
      <c r="D362" s="17">
        <v>5</v>
      </c>
    </row>
    <row r="363" spans="1:4" x14ac:dyDescent="0.25">
      <c r="A363" s="9" t="s">
        <v>2129</v>
      </c>
      <c r="B363" s="9" t="s">
        <v>2129</v>
      </c>
      <c r="C363" s="9" t="s">
        <v>2130</v>
      </c>
      <c r="D363" s="17">
        <v>5</v>
      </c>
    </row>
    <row r="364" spans="1:4" x14ac:dyDescent="0.25">
      <c r="A364" s="9" t="s">
        <v>2131</v>
      </c>
      <c r="B364" s="9" t="s">
        <v>2131</v>
      </c>
      <c r="C364" s="9" t="s">
        <v>2100</v>
      </c>
      <c r="D364" s="17">
        <v>5</v>
      </c>
    </row>
    <row r="365" spans="1:4" x14ac:dyDescent="0.25">
      <c r="A365" s="9" t="s">
        <v>2132</v>
      </c>
      <c r="B365" s="9" t="s">
        <v>2132</v>
      </c>
      <c r="C365" s="9" t="s">
        <v>2080</v>
      </c>
      <c r="D365" s="17">
        <v>5</v>
      </c>
    </row>
    <row r="366" spans="1:4" x14ac:dyDescent="0.25">
      <c r="A366" s="9" t="s">
        <v>2133</v>
      </c>
      <c r="B366" s="9" t="s">
        <v>2133</v>
      </c>
      <c r="C366" s="9" t="s">
        <v>2134</v>
      </c>
      <c r="D366" s="17">
        <v>5</v>
      </c>
    </row>
    <row r="367" spans="1:4" x14ac:dyDescent="0.25">
      <c r="A367" s="9" t="s">
        <v>2135</v>
      </c>
      <c r="B367" s="9" t="s">
        <v>2135</v>
      </c>
      <c r="C367" s="9" t="s">
        <v>2102</v>
      </c>
      <c r="D367" s="17">
        <v>5</v>
      </c>
    </row>
    <row r="368" spans="1:4" x14ac:dyDescent="0.25">
      <c r="A368" s="9" t="s">
        <v>2136</v>
      </c>
      <c r="B368" s="9" t="s">
        <v>2136</v>
      </c>
      <c r="C368" s="9" t="s">
        <v>2094</v>
      </c>
      <c r="D368" s="17">
        <v>5</v>
      </c>
    </row>
    <row r="369" spans="1:4" x14ac:dyDescent="0.25">
      <c r="A369" s="9" t="s">
        <v>2137</v>
      </c>
      <c r="B369" s="9" t="s">
        <v>2137</v>
      </c>
      <c r="C369" s="9" t="s">
        <v>2138</v>
      </c>
      <c r="D369" s="17">
        <v>5</v>
      </c>
    </row>
    <row r="370" spans="1:4" x14ac:dyDescent="0.25">
      <c r="A370" s="9" t="s">
        <v>2139</v>
      </c>
      <c r="B370" s="9" t="s">
        <v>2139</v>
      </c>
      <c r="C370" s="9" t="s">
        <v>2127</v>
      </c>
      <c r="D370" s="17">
        <v>5</v>
      </c>
    </row>
    <row r="371" spans="1:4" x14ac:dyDescent="0.25">
      <c r="A371" s="9" t="s">
        <v>2140</v>
      </c>
      <c r="B371" s="9" t="s">
        <v>2140</v>
      </c>
      <c r="C371" s="9" t="s">
        <v>2092</v>
      </c>
      <c r="D371" s="17">
        <v>5</v>
      </c>
    </row>
    <row r="372" spans="1:4" x14ac:dyDescent="0.25">
      <c r="A372" s="9" t="s">
        <v>2141</v>
      </c>
      <c r="B372" s="9" t="s">
        <v>2141</v>
      </c>
      <c r="C372" s="9" t="s">
        <v>2142</v>
      </c>
      <c r="D372" s="17">
        <v>5</v>
      </c>
    </row>
    <row r="373" spans="1:4" x14ac:dyDescent="0.25">
      <c r="A373" s="9" t="s">
        <v>2143</v>
      </c>
      <c r="B373" s="9" t="s">
        <v>2143</v>
      </c>
      <c r="C373" s="9" t="s">
        <v>2112</v>
      </c>
      <c r="D373" s="17">
        <v>5</v>
      </c>
    </row>
    <row r="374" spans="1:4" x14ac:dyDescent="0.25">
      <c r="A374" s="9" t="s">
        <v>2144</v>
      </c>
      <c r="B374" s="9" t="s">
        <v>2144</v>
      </c>
      <c r="C374" s="9" t="s">
        <v>2145</v>
      </c>
      <c r="D374" s="17">
        <v>5</v>
      </c>
    </row>
    <row r="375" spans="1:4" x14ac:dyDescent="0.25">
      <c r="A375" s="9" t="s">
        <v>2146</v>
      </c>
      <c r="B375" s="9" t="s">
        <v>2146</v>
      </c>
      <c r="C375" s="9" t="s">
        <v>2147</v>
      </c>
      <c r="D375" s="17">
        <v>5</v>
      </c>
    </row>
    <row r="376" spans="1:4" x14ac:dyDescent="0.25">
      <c r="A376" s="9" t="s">
        <v>2148</v>
      </c>
      <c r="B376" s="9" t="s">
        <v>2148</v>
      </c>
      <c r="C376" s="9" t="s">
        <v>2082</v>
      </c>
      <c r="D376" s="17">
        <v>5</v>
      </c>
    </row>
    <row r="377" spans="1:4" x14ac:dyDescent="0.25">
      <c r="A377" s="9" t="s">
        <v>2149</v>
      </c>
      <c r="B377" s="9" t="s">
        <v>2149</v>
      </c>
      <c r="C377" s="9" t="s">
        <v>2084</v>
      </c>
      <c r="D377" s="17">
        <v>5</v>
      </c>
    </row>
    <row r="378" spans="1:4" x14ac:dyDescent="0.25">
      <c r="A378" s="9" t="s">
        <v>2150</v>
      </c>
      <c r="B378" s="9" t="s">
        <v>2150</v>
      </c>
      <c r="C378" s="9" t="s">
        <v>2123</v>
      </c>
      <c r="D378" s="17">
        <v>5</v>
      </c>
    </row>
    <row r="379" spans="1:4" x14ac:dyDescent="0.25">
      <c r="A379" s="9" t="s">
        <v>2151</v>
      </c>
      <c r="B379" s="9" t="s">
        <v>2152</v>
      </c>
      <c r="C379" s="9" t="s">
        <v>2090</v>
      </c>
      <c r="D379" s="17">
        <v>5</v>
      </c>
    </row>
    <row r="380" spans="1:4" x14ac:dyDescent="0.25">
      <c r="A380" s="9" t="s">
        <v>2153</v>
      </c>
      <c r="B380" s="9" t="s">
        <v>2153</v>
      </c>
      <c r="C380" s="9" t="s">
        <v>2154</v>
      </c>
      <c r="D380" s="17">
        <v>5</v>
      </c>
    </row>
    <row r="381" spans="1:4" x14ac:dyDescent="0.25">
      <c r="A381" s="9" t="s">
        <v>2155</v>
      </c>
      <c r="B381" s="9" t="s">
        <v>2155</v>
      </c>
      <c r="C381" s="9" t="s">
        <v>2106</v>
      </c>
      <c r="D381" s="17">
        <v>5</v>
      </c>
    </row>
    <row r="382" spans="1:4" x14ac:dyDescent="0.25">
      <c r="A382" s="9" t="s">
        <v>2156</v>
      </c>
      <c r="B382" s="9" t="s">
        <v>2156</v>
      </c>
      <c r="C382" s="9" t="s">
        <v>2108</v>
      </c>
      <c r="D382" s="17">
        <v>5</v>
      </c>
    </row>
    <row r="383" spans="1:4" x14ac:dyDescent="0.25">
      <c r="A383" s="9" t="s">
        <v>2157</v>
      </c>
      <c r="B383" s="9" t="s">
        <v>2157</v>
      </c>
      <c r="C383" s="9" t="s">
        <v>2110</v>
      </c>
      <c r="D383" s="17">
        <v>5</v>
      </c>
    </row>
    <row r="384" spans="1:4" x14ac:dyDescent="0.25">
      <c r="A384" s="9" t="s">
        <v>2158</v>
      </c>
      <c r="B384" s="9" t="s">
        <v>2158</v>
      </c>
      <c r="C384" s="9" t="s">
        <v>2159</v>
      </c>
      <c r="D384" s="17">
        <v>5</v>
      </c>
    </row>
    <row r="385" spans="1:4" x14ac:dyDescent="0.25">
      <c r="A385" s="9" t="s">
        <v>2160</v>
      </c>
      <c r="B385" s="9" t="s">
        <v>2160</v>
      </c>
      <c r="C385" s="9" t="s">
        <v>2104</v>
      </c>
      <c r="D385" s="17">
        <v>5</v>
      </c>
    </row>
    <row r="386" spans="1:4" x14ac:dyDescent="0.25">
      <c r="A386" s="9" t="s">
        <v>2161</v>
      </c>
      <c r="B386" s="9" t="s">
        <v>2161</v>
      </c>
      <c r="C386" s="9" t="s">
        <v>2116</v>
      </c>
      <c r="D386" s="17">
        <v>5</v>
      </c>
    </row>
    <row r="387" spans="1:4" x14ac:dyDescent="0.25">
      <c r="A387" s="9" t="s">
        <v>2162</v>
      </c>
      <c r="B387" s="9" t="s">
        <v>2162</v>
      </c>
      <c r="C387" s="9" t="s">
        <v>2125</v>
      </c>
      <c r="D387" s="17">
        <v>5</v>
      </c>
    </row>
    <row r="388" spans="1:4" x14ac:dyDescent="0.25">
      <c r="A388" s="9" t="s">
        <v>2163</v>
      </c>
      <c r="B388" s="9" t="s">
        <v>2163</v>
      </c>
      <c r="C388" s="9" t="s">
        <v>2164</v>
      </c>
      <c r="D388" s="17">
        <v>5</v>
      </c>
    </row>
    <row r="389" spans="1:4" x14ac:dyDescent="0.25">
      <c r="A389" s="9" t="s">
        <v>2165</v>
      </c>
      <c r="B389" s="9" t="s">
        <v>2165</v>
      </c>
      <c r="C389" s="9" t="s">
        <v>2166</v>
      </c>
      <c r="D389" s="17">
        <v>5</v>
      </c>
    </row>
    <row r="390" spans="1:4" x14ac:dyDescent="0.25">
      <c r="A390" s="9" t="s">
        <v>2167</v>
      </c>
      <c r="B390" s="9" t="s">
        <v>2167</v>
      </c>
      <c r="C390" s="9" t="s">
        <v>2121</v>
      </c>
      <c r="D390" s="17">
        <v>5</v>
      </c>
    </row>
    <row r="391" spans="1:4" x14ac:dyDescent="0.25">
      <c r="A391" s="9" t="s">
        <v>2168</v>
      </c>
      <c r="B391" s="9" t="s">
        <v>2168</v>
      </c>
      <c r="C391" s="9" t="s">
        <v>2086</v>
      </c>
      <c r="D391" s="17">
        <v>5</v>
      </c>
    </row>
    <row r="392" spans="1:4" x14ac:dyDescent="0.25">
      <c r="A392" s="9" t="s">
        <v>2169</v>
      </c>
      <c r="B392" s="9" t="s">
        <v>2169</v>
      </c>
      <c r="C392" s="9" t="s">
        <v>2170</v>
      </c>
      <c r="D392" s="17">
        <v>5</v>
      </c>
    </row>
    <row r="393" spans="1:4" x14ac:dyDescent="0.25">
      <c r="A393" s="9" t="s">
        <v>2171</v>
      </c>
      <c r="B393" s="9" t="s">
        <v>2171</v>
      </c>
      <c r="C393" s="9" t="s">
        <v>2114</v>
      </c>
      <c r="D393" s="17">
        <v>5</v>
      </c>
    </row>
    <row r="394" spans="1:4" x14ac:dyDescent="0.25">
      <c r="A394" s="9" t="s">
        <v>2172</v>
      </c>
      <c r="B394" s="9" t="s">
        <v>2172</v>
      </c>
      <c r="C394" s="9" t="s">
        <v>2173</v>
      </c>
      <c r="D394" s="17">
        <v>5</v>
      </c>
    </row>
    <row r="395" spans="1:4" x14ac:dyDescent="0.25">
      <c r="A395" s="9" t="s">
        <v>2174</v>
      </c>
      <c r="B395" s="9" t="s">
        <v>2174</v>
      </c>
      <c r="C395" s="9" t="s">
        <v>2088</v>
      </c>
      <c r="D395" s="17">
        <v>5</v>
      </c>
    </row>
    <row r="396" spans="1:4" x14ac:dyDescent="0.25">
      <c r="A396" s="9" t="s">
        <v>2175</v>
      </c>
      <c r="B396" s="9" t="s">
        <v>2175</v>
      </c>
      <c r="C396" s="9" t="s">
        <v>2176</v>
      </c>
      <c r="D396" s="17">
        <v>5</v>
      </c>
    </row>
    <row r="397" spans="1:4" x14ac:dyDescent="0.25">
      <c r="A397" s="9" t="s">
        <v>2177</v>
      </c>
      <c r="B397" s="9" t="s">
        <v>2177</v>
      </c>
      <c r="C397" s="9" t="s">
        <v>2096</v>
      </c>
      <c r="D397" s="17">
        <v>5</v>
      </c>
    </row>
    <row r="398" spans="1:4" x14ac:dyDescent="0.25">
      <c r="A398" s="9" t="s">
        <v>2178</v>
      </c>
      <c r="B398" s="9" t="s">
        <v>2178</v>
      </c>
      <c r="C398" s="9" t="s">
        <v>2179</v>
      </c>
      <c r="D398" s="17">
        <v>5</v>
      </c>
    </row>
    <row r="399" spans="1:4" x14ac:dyDescent="0.25">
      <c r="A399" s="9" t="s">
        <v>2180</v>
      </c>
      <c r="B399" s="9" t="s">
        <v>2180</v>
      </c>
      <c r="C399" s="9" t="s">
        <v>2181</v>
      </c>
      <c r="D399" s="17">
        <v>5</v>
      </c>
    </row>
    <row r="400" spans="1:4" x14ac:dyDescent="0.25">
      <c r="A400" s="9" t="s">
        <v>2182</v>
      </c>
      <c r="B400" s="9" t="s">
        <v>2183</v>
      </c>
      <c r="C400" s="9" t="s">
        <v>2184</v>
      </c>
      <c r="D400" s="17">
        <v>5</v>
      </c>
    </row>
    <row r="401" spans="1:4" x14ac:dyDescent="0.25">
      <c r="A401" s="9" t="s">
        <v>2185</v>
      </c>
      <c r="B401" s="9" t="s">
        <v>2185</v>
      </c>
      <c r="C401" s="9" t="s">
        <v>2186</v>
      </c>
      <c r="D401" s="17">
        <v>5</v>
      </c>
    </row>
    <row r="402" spans="1:4" x14ac:dyDescent="0.25">
      <c r="A402" s="9" t="s">
        <v>2187</v>
      </c>
      <c r="B402" s="9" t="s">
        <v>2187</v>
      </c>
      <c r="C402" s="9" t="s">
        <v>2188</v>
      </c>
      <c r="D402" s="17">
        <v>5</v>
      </c>
    </row>
    <row r="403" spans="1:4" x14ac:dyDescent="0.25">
      <c r="A403" s="9" t="s">
        <v>2189</v>
      </c>
      <c r="B403" s="9" t="s">
        <v>2189</v>
      </c>
      <c r="C403" s="9" t="s">
        <v>2190</v>
      </c>
      <c r="D403" s="17">
        <v>5</v>
      </c>
    </row>
    <row r="404" spans="1:4" x14ac:dyDescent="0.25">
      <c r="A404" s="9" t="s">
        <v>2191</v>
      </c>
      <c r="B404" s="9" t="s">
        <v>2191</v>
      </c>
      <c r="C404" s="9" t="s">
        <v>2192</v>
      </c>
      <c r="D404" s="17">
        <v>5</v>
      </c>
    </row>
    <row r="405" spans="1:4" x14ac:dyDescent="0.25">
      <c r="A405" s="9" t="s">
        <v>2193</v>
      </c>
      <c r="B405" s="9" t="s">
        <v>2193</v>
      </c>
      <c r="C405" s="9" t="s">
        <v>2194</v>
      </c>
      <c r="D405" s="17">
        <v>5</v>
      </c>
    </row>
    <row r="406" spans="1:4" x14ac:dyDescent="0.25">
      <c r="A406" s="9" t="s">
        <v>2195</v>
      </c>
      <c r="B406" s="9" t="s">
        <v>2195</v>
      </c>
      <c r="C406" s="9" t="s">
        <v>2196</v>
      </c>
      <c r="D406" s="17">
        <v>5</v>
      </c>
    </row>
    <row r="407" spans="1:4" x14ac:dyDescent="0.25">
      <c r="A407" s="9" t="s">
        <v>2197</v>
      </c>
      <c r="B407" s="9" t="s">
        <v>2197</v>
      </c>
      <c r="C407" s="9" t="s">
        <v>2198</v>
      </c>
      <c r="D407" s="17">
        <v>5</v>
      </c>
    </row>
    <row r="408" spans="1:4" x14ac:dyDescent="0.25">
      <c r="A408" s="9" t="s">
        <v>2199</v>
      </c>
      <c r="B408" s="9" t="s">
        <v>2200</v>
      </c>
      <c r="C408" s="9" t="s">
        <v>2201</v>
      </c>
      <c r="D408" s="17">
        <v>5</v>
      </c>
    </row>
    <row r="409" spans="1:4" x14ac:dyDescent="0.25">
      <c r="A409" s="9" t="s">
        <v>2202</v>
      </c>
      <c r="B409" s="9" t="s">
        <v>2202</v>
      </c>
      <c r="C409" s="9" t="s">
        <v>2203</v>
      </c>
      <c r="D409" s="17">
        <v>5</v>
      </c>
    </row>
    <row r="410" spans="1:4" x14ac:dyDescent="0.25">
      <c r="A410" s="9" t="s">
        <v>2204</v>
      </c>
      <c r="B410" s="9" t="s">
        <v>2204</v>
      </c>
      <c r="C410" s="9" t="s">
        <v>2205</v>
      </c>
      <c r="D410" s="17">
        <v>5</v>
      </c>
    </row>
    <row r="411" spans="1:4" x14ac:dyDescent="0.25">
      <c r="A411" s="9" t="s">
        <v>2206</v>
      </c>
      <c r="B411" s="9" t="s">
        <v>2206</v>
      </c>
      <c r="C411" s="9" t="s">
        <v>2207</v>
      </c>
      <c r="D411" s="17">
        <v>5</v>
      </c>
    </row>
    <row r="412" spans="1:4" x14ac:dyDescent="0.25">
      <c r="A412" s="9" t="s">
        <v>2208</v>
      </c>
      <c r="B412" s="9" t="s">
        <v>2208</v>
      </c>
      <c r="C412" s="9" t="s">
        <v>2201</v>
      </c>
      <c r="D412" s="17">
        <v>5</v>
      </c>
    </row>
    <row r="413" spans="1:4" x14ac:dyDescent="0.25">
      <c r="A413" s="9" t="s">
        <v>2209</v>
      </c>
      <c r="B413" s="9" t="s">
        <v>2209</v>
      </c>
      <c r="C413" s="9" t="s">
        <v>2210</v>
      </c>
      <c r="D413" s="17">
        <v>5</v>
      </c>
    </row>
    <row r="414" spans="1:4" x14ac:dyDescent="0.25">
      <c r="A414" s="9" t="s">
        <v>2211</v>
      </c>
      <c r="B414" s="9" t="s">
        <v>2211</v>
      </c>
      <c r="C414" s="9" t="s">
        <v>2212</v>
      </c>
      <c r="D414" s="17">
        <v>5</v>
      </c>
    </row>
    <row r="415" spans="1:4" x14ac:dyDescent="0.25">
      <c r="A415" s="9" t="s">
        <v>2213</v>
      </c>
      <c r="B415" s="9" t="s">
        <v>2213</v>
      </c>
      <c r="C415" s="9" t="s">
        <v>2214</v>
      </c>
      <c r="D415" s="17">
        <v>5</v>
      </c>
    </row>
    <row r="416" spans="1:4" x14ac:dyDescent="0.25">
      <c r="A416" s="9" t="s">
        <v>2215</v>
      </c>
      <c r="B416" s="9" t="s">
        <v>2215</v>
      </c>
      <c r="C416" s="9" t="s">
        <v>2216</v>
      </c>
      <c r="D416" s="17">
        <v>5</v>
      </c>
    </row>
    <row r="417" spans="1:4" x14ac:dyDescent="0.25">
      <c r="A417" s="9" t="s">
        <v>2217</v>
      </c>
      <c r="B417" s="9" t="s">
        <v>2217</v>
      </c>
      <c r="C417" s="9" t="s">
        <v>2218</v>
      </c>
      <c r="D417" s="17">
        <v>5</v>
      </c>
    </row>
    <row r="418" spans="1:4" x14ac:dyDescent="0.25">
      <c r="A418" s="9" t="s">
        <v>2219</v>
      </c>
      <c r="B418" s="9" t="s">
        <v>2219</v>
      </c>
      <c r="C418" s="9" t="s">
        <v>2220</v>
      </c>
      <c r="D418" s="17">
        <v>5</v>
      </c>
    </row>
    <row r="419" spans="1:4" x14ac:dyDescent="0.25">
      <c r="A419" s="9" t="s">
        <v>2221</v>
      </c>
      <c r="B419" s="9" t="s">
        <v>2221</v>
      </c>
      <c r="C419" s="9" t="s">
        <v>2222</v>
      </c>
      <c r="D419" s="17">
        <v>5</v>
      </c>
    </row>
    <row r="420" spans="1:4" x14ac:dyDescent="0.25">
      <c r="A420" s="9" t="s">
        <v>2223</v>
      </c>
      <c r="B420" s="9" t="s">
        <v>2223</v>
      </c>
      <c r="C420" s="9" t="s">
        <v>2224</v>
      </c>
      <c r="D420" s="17">
        <v>5</v>
      </c>
    </row>
    <row r="421" spans="1:4" x14ac:dyDescent="0.25">
      <c r="A421" s="9" t="s">
        <v>2225</v>
      </c>
      <c r="B421" s="9" t="s">
        <v>2225</v>
      </c>
      <c r="C421" s="9" t="s">
        <v>2226</v>
      </c>
      <c r="D421" s="17">
        <v>5</v>
      </c>
    </row>
    <row r="422" spans="1:4" x14ac:dyDescent="0.25">
      <c r="A422" s="9" t="s">
        <v>2227</v>
      </c>
      <c r="B422" s="9" t="s">
        <v>2227</v>
      </c>
      <c r="C422" s="9" t="s">
        <v>2228</v>
      </c>
      <c r="D422" s="17">
        <v>5</v>
      </c>
    </row>
    <row r="423" spans="1:4" x14ac:dyDescent="0.25">
      <c r="A423" s="9" t="s">
        <v>2229</v>
      </c>
      <c r="B423" s="9" t="s">
        <v>2229</v>
      </c>
      <c r="C423" s="9" t="s">
        <v>2230</v>
      </c>
      <c r="D423" s="17">
        <v>5</v>
      </c>
    </row>
    <row r="424" spans="1:4" x14ac:dyDescent="0.25">
      <c r="A424" s="9" t="s">
        <v>2231</v>
      </c>
      <c r="B424" s="9" t="s">
        <v>2231</v>
      </c>
      <c r="C424" s="9" t="s">
        <v>2232</v>
      </c>
      <c r="D424" s="17">
        <v>5</v>
      </c>
    </row>
    <row r="425" spans="1:4" x14ac:dyDescent="0.25">
      <c r="A425" s="9" t="s">
        <v>2233</v>
      </c>
      <c r="B425" s="9" t="s">
        <v>2233</v>
      </c>
      <c r="C425" s="9" t="s">
        <v>2216</v>
      </c>
      <c r="D425" s="17">
        <v>5</v>
      </c>
    </row>
    <row r="426" spans="1:4" x14ac:dyDescent="0.25">
      <c r="A426" s="9" t="s">
        <v>2234</v>
      </c>
      <c r="B426" s="9" t="s">
        <v>2234</v>
      </c>
      <c r="C426" s="9" t="s">
        <v>2235</v>
      </c>
      <c r="D426" s="17">
        <v>5</v>
      </c>
    </row>
    <row r="427" spans="1:4" x14ac:dyDescent="0.25">
      <c r="A427" s="9" t="s">
        <v>2236</v>
      </c>
      <c r="B427" s="9" t="s">
        <v>2236</v>
      </c>
      <c r="C427" s="9" t="s">
        <v>2237</v>
      </c>
      <c r="D427" s="17">
        <v>5</v>
      </c>
    </row>
    <row r="428" spans="1:4" x14ac:dyDescent="0.25">
      <c r="A428" s="9" t="s">
        <v>2238</v>
      </c>
      <c r="B428" s="9" t="s">
        <v>2238</v>
      </c>
      <c r="C428" s="9" t="s">
        <v>2239</v>
      </c>
      <c r="D428" s="17">
        <v>5</v>
      </c>
    </row>
    <row r="429" spans="1:4" x14ac:dyDescent="0.25">
      <c r="A429" s="9" t="s">
        <v>2240</v>
      </c>
      <c r="B429" s="9" t="s">
        <v>2240</v>
      </c>
      <c r="C429" s="9" t="s">
        <v>2241</v>
      </c>
      <c r="D429" s="17">
        <v>5</v>
      </c>
    </row>
    <row r="430" spans="1:4" x14ac:dyDescent="0.25">
      <c r="A430" s="9" t="s">
        <v>2242</v>
      </c>
      <c r="B430" s="9" t="s">
        <v>2242</v>
      </c>
      <c r="C430" s="9" t="s">
        <v>2243</v>
      </c>
      <c r="D430" s="17">
        <v>5</v>
      </c>
    </row>
    <row r="431" spans="1:4" x14ac:dyDescent="0.25">
      <c r="A431" s="9" t="s">
        <v>2244</v>
      </c>
      <c r="B431" s="9" t="s">
        <v>2244</v>
      </c>
      <c r="C431" s="9" t="s">
        <v>2245</v>
      </c>
      <c r="D431" s="17">
        <v>5</v>
      </c>
    </row>
    <row r="432" spans="1:4" x14ac:dyDescent="0.25">
      <c r="A432" s="9" t="s">
        <v>2246</v>
      </c>
      <c r="B432" s="9" t="s">
        <v>2246</v>
      </c>
      <c r="C432" s="9" t="s">
        <v>2247</v>
      </c>
      <c r="D432" s="17">
        <v>5</v>
      </c>
    </row>
    <row r="433" spans="1:4" x14ac:dyDescent="0.25">
      <c r="A433" s="9" t="s">
        <v>2248</v>
      </c>
      <c r="B433" s="9" t="s">
        <v>2248</v>
      </c>
      <c r="C433" s="9" t="s">
        <v>2249</v>
      </c>
      <c r="D433" s="17">
        <v>5</v>
      </c>
    </row>
    <row r="434" spans="1:4" x14ac:dyDescent="0.25">
      <c r="A434" s="9" t="s">
        <v>2250</v>
      </c>
      <c r="B434" s="9" t="s">
        <v>2250</v>
      </c>
      <c r="C434" s="9" t="s">
        <v>2181</v>
      </c>
      <c r="D434" s="17">
        <v>5</v>
      </c>
    </row>
    <row r="435" spans="1:4" x14ac:dyDescent="0.25">
      <c r="A435" s="9" t="s">
        <v>2251</v>
      </c>
      <c r="B435" s="9" t="s">
        <v>2251</v>
      </c>
      <c r="C435" s="9" t="s">
        <v>2252</v>
      </c>
      <c r="D435" s="17">
        <v>5</v>
      </c>
    </row>
    <row r="436" spans="1:4" x14ac:dyDescent="0.25">
      <c r="A436" s="9" t="s">
        <v>2253</v>
      </c>
      <c r="B436" s="9" t="s">
        <v>2253</v>
      </c>
      <c r="C436" s="9" t="s">
        <v>2254</v>
      </c>
      <c r="D436" s="17">
        <v>5</v>
      </c>
    </row>
    <row r="437" spans="1:4" x14ac:dyDescent="0.25">
      <c r="A437" s="9" t="s">
        <v>2255</v>
      </c>
      <c r="B437" s="9" t="s">
        <v>2255</v>
      </c>
      <c r="C437" s="9" t="s">
        <v>2243</v>
      </c>
      <c r="D437" s="17">
        <v>5</v>
      </c>
    </row>
    <row r="438" spans="1:4" x14ac:dyDescent="0.25">
      <c r="A438" s="9" t="s">
        <v>2256</v>
      </c>
      <c r="B438" s="9" t="s">
        <v>2256</v>
      </c>
      <c r="C438" s="9" t="s">
        <v>2222</v>
      </c>
      <c r="D438" s="17">
        <v>5</v>
      </c>
    </row>
    <row r="439" spans="1:4" x14ac:dyDescent="0.25">
      <c r="A439" s="9" t="s">
        <v>2257</v>
      </c>
      <c r="B439" s="9" t="s">
        <v>2257</v>
      </c>
      <c r="C439" s="9" t="s">
        <v>2258</v>
      </c>
      <c r="D439" s="17">
        <v>5</v>
      </c>
    </row>
    <row r="440" spans="1:4" x14ac:dyDescent="0.25">
      <c r="A440" s="9" t="s">
        <v>2259</v>
      </c>
      <c r="B440" s="9" t="s">
        <v>2259</v>
      </c>
      <c r="C440" s="9" t="s">
        <v>2192</v>
      </c>
      <c r="D440" s="17">
        <v>5</v>
      </c>
    </row>
    <row r="441" spans="1:4" x14ac:dyDescent="0.25">
      <c r="A441" s="9" t="s">
        <v>2260</v>
      </c>
      <c r="B441" s="9" t="s">
        <v>2260</v>
      </c>
      <c r="C441" s="9" t="s">
        <v>2188</v>
      </c>
      <c r="D441" s="17">
        <v>5</v>
      </c>
    </row>
    <row r="442" spans="1:4" x14ac:dyDescent="0.25">
      <c r="A442" s="9" t="s">
        <v>2261</v>
      </c>
      <c r="B442" s="9" t="s">
        <v>2261</v>
      </c>
      <c r="C442" s="9" t="s">
        <v>2224</v>
      </c>
      <c r="D442" s="17">
        <v>5</v>
      </c>
    </row>
    <row r="443" spans="1:4" x14ac:dyDescent="0.25">
      <c r="A443" s="9" t="s">
        <v>2262</v>
      </c>
      <c r="B443" s="9" t="s">
        <v>2262</v>
      </c>
      <c r="C443" s="9" t="s">
        <v>2263</v>
      </c>
      <c r="D443" s="17">
        <v>5</v>
      </c>
    </row>
    <row r="444" spans="1:4" x14ac:dyDescent="0.25">
      <c r="A444" s="9" t="s">
        <v>2264</v>
      </c>
      <c r="B444" s="9" t="s">
        <v>2264</v>
      </c>
      <c r="C444" s="9" t="s">
        <v>2235</v>
      </c>
      <c r="D444" s="17">
        <v>5</v>
      </c>
    </row>
    <row r="445" spans="1:4" x14ac:dyDescent="0.25">
      <c r="A445" s="9" t="s">
        <v>2265</v>
      </c>
      <c r="B445" s="9" t="s">
        <v>2265</v>
      </c>
      <c r="C445" s="9" t="s">
        <v>2203</v>
      </c>
      <c r="D445" s="17">
        <v>5</v>
      </c>
    </row>
    <row r="446" spans="1:4" x14ac:dyDescent="0.25">
      <c r="A446" s="9" t="s">
        <v>2266</v>
      </c>
      <c r="B446" s="9" t="s">
        <v>2266</v>
      </c>
      <c r="C446" s="9" t="s">
        <v>2207</v>
      </c>
      <c r="D446" s="17">
        <v>5</v>
      </c>
    </row>
    <row r="447" spans="1:4" x14ac:dyDescent="0.25">
      <c r="A447" s="9" t="s">
        <v>2267</v>
      </c>
      <c r="B447" s="9" t="s">
        <v>2267</v>
      </c>
      <c r="C447" s="9" t="s">
        <v>2241</v>
      </c>
      <c r="D447" s="17">
        <v>5</v>
      </c>
    </row>
    <row r="448" spans="1:4" x14ac:dyDescent="0.25">
      <c r="A448" s="9" t="s">
        <v>2268</v>
      </c>
      <c r="B448" s="9" t="s">
        <v>2268</v>
      </c>
      <c r="C448" s="9" t="s">
        <v>2269</v>
      </c>
      <c r="D448" s="17">
        <v>5</v>
      </c>
    </row>
    <row r="449" spans="1:4" x14ac:dyDescent="0.25">
      <c r="A449" s="9" t="s">
        <v>2270</v>
      </c>
      <c r="B449" s="9" t="s">
        <v>2270</v>
      </c>
      <c r="C449" s="9" t="s">
        <v>2245</v>
      </c>
      <c r="D449" s="17">
        <v>5</v>
      </c>
    </row>
    <row r="450" spans="1:4" x14ac:dyDescent="0.25">
      <c r="A450" s="9" t="s">
        <v>2271</v>
      </c>
      <c r="B450" s="9" t="s">
        <v>2271</v>
      </c>
      <c r="C450" s="9" t="s">
        <v>2184</v>
      </c>
      <c r="D450" s="17">
        <v>5</v>
      </c>
    </row>
    <row r="451" spans="1:4" x14ac:dyDescent="0.25">
      <c r="A451" s="9" t="s">
        <v>2272</v>
      </c>
      <c r="B451" s="9" t="s">
        <v>2272</v>
      </c>
      <c r="C451" s="9" t="s">
        <v>2210</v>
      </c>
      <c r="D451" s="17">
        <v>5</v>
      </c>
    </row>
    <row r="452" spans="1:4" x14ac:dyDescent="0.25">
      <c r="A452" s="9" t="s">
        <v>2273</v>
      </c>
      <c r="B452" s="9" t="s">
        <v>2273</v>
      </c>
      <c r="C452" s="9" t="s">
        <v>2230</v>
      </c>
      <c r="D452" s="17">
        <v>5</v>
      </c>
    </row>
    <row r="453" spans="1:4" x14ac:dyDescent="0.25">
      <c r="A453" s="9" t="s">
        <v>2274</v>
      </c>
      <c r="B453" s="9" t="s">
        <v>2274</v>
      </c>
      <c r="C453" s="9" t="s">
        <v>2249</v>
      </c>
      <c r="D453" s="17">
        <v>5</v>
      </c>
    </row>
    <row r="454" spans="1:4" x14ac:dyDescent="0.25">
      <c r="A454" s="9" t="s">
        <v>2275</v>
      </c>
      <c r="B454" s="9" t="s">
        <v>2275</v>
      </c>
      <c r="C454" s="9" t="s">
        <v>2218</v>
      </c>
      <c r="D454" s="17">
        <v>5</v>
      </c>
    </row>
    <row r="455" spans="1:4" x14ac:dyDescent="0.25">
      <c r="A455" s="9" t="s">
        <v>2276</v>
      </c>
      <c r="B455" s="9" t="s">
        <v>2276</v>
      </c>
      <c r="C455" s="9" t="s">
        <v>2205</v>
      </c>
      <c r="D455" s="17">
        <v>5</v>
      </c>
    </row>
    <row r="456" spans="1:4" x14ac:dyDescent="0.25">
      <c r="A456" s="9" t="s">
        <v>2277</v>
      </c>
      <c r="B456" s="9" t="s">
        <v>2277</v>
      </c>
      <c r="C456" s="9" t="s">
        <v>2278</v>
      </c>
      <c r="D456" s="17">
        <v>5</v>
      </c>
    </row>
    <row r="457" spans="1:4" x14ac:dyDescent="0.25">
      <c r="A457" s="9" t="s">
        <v>2279</v>
      </c>
      <c r="B457" s="9" t="s">
        <v>2279</v>
      </c>
      <c r="C457" s="9" t="s">
        <v>2280</v>
      </c>
      <c r="D457" s="17">
        <v>5</v>
      </c>
    </row>
    <row r="458" spans="1:4" x14ac:dyDescent="0.25">
      <c r="A458" s="9" t="s">
        <v>2281</v>
      </c>
      <c r="B458" s="9" t="s">
        <v>2281</v>
      </c>
      <c r="C458" s="9" t="s">
        <v>2237</v>
      </c>
      <c r="D458" s="17">
        <v>5</v>
      </c>
    </row>
    <row r="459" spans="1:4" x14ac:dyDescent="0.25">
      <c r="A459" s="9" t="s">
        <v>2282</v>
      </c>
      <c r="B459" s="9" t="s">
        <v>2282</v>
      </c>
      <c r="C459" s="9" t="s">
        <v>2254</v>
      </c>
      <c r="D459" s="17">
        <v>5</v>
      </c>
    </row>
    <row r="460" spans="1:4" x14ac:dyDescent="0.25">
      <c r="A460" s="9" t="s">
        <v>2283</v>
      </c>
      <c r="B460" s="9" t="s">
        <v>2283</v>
      </c>
      <c r="C460" s="9" t="s">
        <v>2226</v>
      </c>
      <c r="D460" s="17">
        <v>5</v>
      </c>
    </row>
    <row r="461" spans="1:4" x14ac:dyDescent="0.25">
      <c r="A461" s="9" t="s">
        <v>2284</v>
      </c>
      <c r="B461" s="9" t="s">
        <v>2284</v>
      </c>
      <c r="C461" s="9" t="s">
        <v>2239</v>
      </c>
      <c r="D461" s="17">
        <v>5</v>
      </c>
    </row>
    <row r="462" spans="1:4" x14ac:dyDescent="0.25">
      <c r="A462" s="9" t="s">
        <v>2285</v>
      </c>
      <c r="B462" s="9" t="s">
        <v>2285</v>
      </c>
      <c r="C462" s="9" t="s">
        <v>2286</v>
      </c>
      <c r="D462" s="17">
        <v>5</v>
      </c>
    </row>
    <row r="463" spans="1:4" x14ac:dyDescent="0.25">
      <c r="A463" s="9" t="s">
        <v>2287</v>
      </c>
      <c r="B463" s="9" t="s">
        <v>2287</v>
      </c>
      <c r="C463" s="9" t="s">
        <v>2288</v>
      </c>
      <c r="D463" s="17">
        <v>5</v>
      </c>
    </row>
    <row r="464" spans="1:4" x14ac:dyDescent="0.25">
      <c r="A464" s="9" t="s">
        <v>2289</v>
      </c>
      <c r="B464" s="9" t="s">
        <v>2289</v>
      </c>
      <c r="C464" s="9" t="s">
        <v>2228</v>
      </c>
      <c r="D464" s="17">
        <v>5</v>
      </c>
    </row>
    <row r="465" spans="1:4" x14ac:dyDescent="0.25">
      <c r="A465" s="9" t="s">
        <v>2290</v>
      </c>
      <c r="B465" s="9" t="s">
        <v>2290</v>
      </c>
      <c r="C465" s="9" t="s">
        <v>2232</v>
      </c>
      <c r="D465" s="17">
        <v>5</v>
      </c>
    </row>
    <row r="466" spans="1:4" x14ac:dyDescent="0.25">
      <c r="A466" s="9" t="s">
        <v>2291</v>
      </c>
      <c r="B466" s="9" t="s">
        <v>2291</v>
      </c>
      <c r="C466" s="9" t="s">
        <v>2247</v>
      </c>
      <c r="D466" s="17">
        <v>5</v>
      </c>
    </row>
    <row r="467" spans="1:4" x14ac:dyDescent="0.25">
      <c r="A467" s="9" t="s">
        <v>2292</v>
      </c>
      <c r="B467" s="9" t="s">
        <v>2292</v>
      </c>
      <c r="C467" s="9" t="s">
        <v>2186</v>
      </c>
      <c r="D467" s="17">
        <v>5</v>
      </c>
    </row>
    <row r="468" spans="1:4" x14ac:dyDescent="0.25">
      <c r="A468" s="9" t="s">
        <v>2293</v>
      </c>
      <c r="B468" s="9" t="s">
        <v>2293</v>
      </c>
      <c r="C468" s="9" t="s">
        <v>2196</v>
      </c>
      <c r="D468" s="17">
        <v>5</v>
      </c>
    </row>
    <row r="469" spans="1:4" x14ac:dyDescent="0.25">
      <c r="A469" s="9" t="s">
        <v>2294</v>
      </c>
      <c r="B469" s="9" t="s">
        <v>2294</v>
      </c>
      <c r="C469" s="9" t="s">
        <v>2295</v>
      </c>
      <c r="D469" s="17">
        <v>5</v>
      </c>
    </row>
    <row r="470" spans="1:4" x14ac:dyDescent="0.25">
      <c r="A470" s="9" t="s">
        <v>2296</v>
      </c>
      <c r="B470" s="9" t="s">
        <v>2296</v>
      </c>
      <c r="C470" s="9" t="s">
        <v>2194</v>
      </c>
      <c r="D470" s="17">
        <v>5</v>
      </c>
    </row>
    <row r="471" spans="1:4" x14ac:dyDescent="0.25">
      <c r="A471" s="9" t="s">
        <v>2297</v>
      </c>
      <c r="B471" s="9" t="s">
        <v>2297</v>
      </c>
      <c r="C471" s="9" t="s">
        <v>2298</v>
      </c>
      <c r="D471" s="17">
        <v>5</v>
      </c>
    </row>
    <row r="472" spans="1:4" x14ac:dyDescent="0.25">
      <c r="A472" s="9" t="s">
        <v>2299</v>
      </c>
      <c r="B472" s="9" t="s">
        <v>2299</v>
      </c>
      <c r="C472" s="9" t="s">
        <v>2300</v>
      </c>
      <c r="D472" s="17">
        <v>5</v>
      </c>
    </row>
    <row r="473" spans="1:4" x14ac:dyDescent="0.25">
      <c r="A473" s="9" t="s">
        <v>2301</v>
      </c>
      <c r="B473" s="9" t="s">
        <v>2301</v>
      </c>
      <c r="C473" s="9" t="s">
        <v>2190</v>
      </c>
      <c r="D473" s="17">
        <v>5</v>
      </c>
    </row>
    <row r="474" spans="1:4" x14ac:dyDescent="0.25">
      <c r="A474" s="9" t="s">
        <v>2302</v>
      </c>
      <c r="B474" s="9" t="s">
        <v>2302</v>
      </c>
      <c r="C474" s="9" t="s">
        <v>2303</v>
      </c>
      <c r="D474" s="17">
        <v>5</v>
      </c>
    </row>
    <row r="475" spans="1:4" x14ac:dyDescent="0.25">
      <c r="A475" s="9" t="s">
        <v>2304</v>
      </c>
      <c r="B475" s="9" t="s">
        <v>2304</v>
      </c>
      <c r="C475" s="9" t="s">
        <v>2198</v>
      </c>
      <c r="D475" s="17">
        <v>5</v>
      </c>
    </row>
    <row r="476" spans="1:4" x14ac:dyDescent="0.25">
      <c r="A476" s="9" t="s">
        <v>2305</v>
      </c>
      <c r="B476" s="9" t="s">
        <v>2305</v>
      </c>
      <c r="C476" s="9" t="s">
        <v>2306</v>
      </c>
      <c r="D476" s="17">
        <v>5</v>
      </c>
    </row>
    <row r="477" spans="1:4" x14ac:dyDescent="0.25">
      <c r="A477" s="9" t="s">
        <v>2307</v>
      </c>
      <c r="B477" s="9" t="s">
        <v>2307</v>
      </c>
      <c r="C477" s="9" t="s">
        <v>2308</v>
      </c>
      <c r="D477" s="17">
        <v>5</v>
      </c>
    </row>
    <row r="478" spans="1:4" x14ac:dyDescent="0.25">
      <c r="A478" s="9" t="s">
        <v>2309</v>
      </c>
      <c r="B478" s="9" t="s">
        <v>2309</v>
      </c>
      <c r="C478" s="9" t="s">
        <v>2220</v>
      </c>
      <c r="D478" s="17">
        <v>5</v>
      </c>
    </row>
    <row r="479" spans="1:4" x14ac:dyDescent="0.25">
      <c r="A479" s="9" t="s">
        <v>2310</v>
      </c>
      <c r="B479" s="9" t="s">
        <v>2310</v>
      </c>
      <c r="C479" s="9" t="s">
        <v>2311</v>
      </c>
      <c r="D479" s="17">
        <v>5</v>
      </c>
    </row>
    <row r="480" spans="1:4" x14ac:dyDescent="0.25">
      <c r="A480" s="9" t="s">
        <v>2312</v>
      </c>
      <c r="B480" s="9" t="s">
        <v>2312</v>
      </c>
      <c r="C480" s="9" t="s">
        <v>2313</v>
      </c>
      <c r="D480" s="17">
        <v>5</v>
      </c>
    </row>
    <row r="481" spans="1:4" x14ac:dyDescent="0.25">
      <c r="A481" s="9" t="s">
        <v>2314</v>
      </c>
      <c r="B481" s="9" t="s">
        <v>2314</v>
      </c>
      <c r="C481" s="9" t="s">
        <v>2315</v>
      </c>
      <c r="D481" s="17">
        <v>5</v>
      </c>
    </row>
    <row r="482" spans="1:4" x14ac:dyDescent="0.25">
      <c r="A482" s="9" t="s">
        <v>2316</v>
      </c>
      <c r="B482" s="9" t="s">
        <v>2316</v>
      </c>
      <c r="C482" s="9" t="s">
        <v>2317</v>
      </c>
      <c r="D482" s="17">
        <v>5</v>
      </c>
    </row>
    <row r="483" spans="1:4" x14ac:dyDescent="0.25">
      <c r="A483" s="9" t="s">
        <v>2318</v>
      </c>
      <c r="B483" s="9" t="s">
        <v>2318</v>
      </c>
      <c r="C483" s="9" t="s">
        <v>2319</v>
      </c>
      <c r="D483" s="17">
        <v>5</v>
      </c>
    </row>
    <row r="484" spans="1:4" x14ac:dyDescent="0.25">
      <c r="A484" s="9" t="s">
        <v>2320</v>
      </c>
      <c r="B484" s="9" t="s">
        <v>2320</v>
      </c>
      <c r="C484" s="9" t="s">
        <v>2321</v>
      </c>
      <c r="D484" s="17">
        <v>5</v>
      </c>
    </row>
    <row r="485" spans="1:4" x14ac:dyDescent="0.25">
      <c r="A485" s="9" t="s">
        <v>2322</v>
      </c>
      <c r="B485" s="9" t="s">
        <v>2322</v>
      </c>
      <c r="C485" s="9" t="s">
        <v>2323</v>
      </c>
      <c r="D485" s="17">
        <v>5</v>
      </c>
    </row>
    <row r="486" spans="1:4" x14ac:dyDescent="0.25">
      <c r="A486" s="9" t="s">
        <v>2324</v>
      </c>
      <c r="B486" s="9" t="s">
        <v>2324</v>
      </c>
      <c r="C486" s="9" t="s">
        <v>2325</v>
      </c>
      <c r="D486" s="17">
        <v>5</v>
      </c>
    </row>
    <row r="487" spans="1:4" x14ac:dyDescent="0.25">
      <c r="A487" s="9" t="s">
        <v>2326</v>
      </c>
      <c r="B487" s="9" t="s">
        <v>2326</v>
      </c>
      <c r="C487" s="9" t="s">
        <v>2327</v>
      </c>
      <c r="D487" s="17">
        <v>5</v>
      </c>
    </row>
    <row r="488" spans="1:4" x14ac:dyDescent="0.25">
      <c r="A488" s="9" t="s">
        <v>2328</v>
      </c>
      <c r="B488" s="9" t="s">
        <v>2328</v>
      </c>
      <c r="C488" s="9" t="s">
        <v>2313</v>
      </c>
      <c r="D488" s="17">
        <v>5</v>
      </c>
    </row>
    <row r="489" spans="1:4" x14ac:dyDescent="0.25">
      <c r="A489" s="9" t="s">
        <v>2329</v>
      </c>
      <c r="B489" s="9" t="s">
        <v>2330</v>
      </c>
      <c r="C489" s="9" t="s">
        <v>2331</v>
      </c>
      <c r="D489" s="17">
        <v>5</v>
      </c>
    </row>
    <row r="490" spans="1:4" x14ac:dyDescent="0.25">
      <c r="A490" s="9" t="s">
        <v>2332</v>
      </c>
      <c r="B490" s="9" t="s">
        <v>2332</v>
      </c>
      <c r="C490" s="9" t="s">
        <v>2333</v>
      </c>
      <c r="D490" s="17">
        <v>5</v>
      </c>
    </row>
    <row r="491" spans="1:4" x14ac:dyDescent="0.25">
      <c r="A491" s="9" t="s">
        <v>2334</v>
      </c>
      <c r="B491" s="9" t="s">
        <v>2334</v>
      </c>
      <c r="C491" s="9" t="s">
        <v>2335</v>
      </c>
      <c r="D491" s="17">
        <v>5</v>
      </c>
    </row>
    <row r="492" spans="1:4" x14ac:dyDescent="0.25">
      <c r="A492" s="9" t="s">
        <v>2336</v>
      </c>
      <c r="B492" s="9" t="s">
        <v>2336</v>
      </c>
      <c r="C492" s="9" t="s">
        <v>2319</v>
      </c>
      <c r="D492" s="17">
        <v>5</v>
      </c>
    </row>
    <row r="493" spans="1:4" x14ac:dyDescent="0.25">
      <c r="A493" s="9" t="s">
        <v>2337</v>
      </c>
      <c r="B493" s="9" t="s">
        <v>2337</v>
      </c>
      <c r="C493" s="9" t="s">
        <v>2338</v>
      </c>
      <c r="D493" s="17">
        <v>5</v>
      </c>
    </row>
    <row r="494" spans="1:4" x14ac:dyDescent="0.25">
      <c r="A494" s="9" t="s">
        <v>2339</v>
      </c>
      <c r="B494" s="9" t="s">
        <v>2339</v>
      </c>
      <c r="C494" s="9" t="s">
        <v>2323</v>
      </c>
      <c r="D494" s="17">
        <v>5</v>
      </c>
    </row>
    <row r="495" spans="1:4" x14ac:dyDescent="0.25">
      <c r="A495" s="9" t="s">
        <v>2340</v>
      </c>
      <c r="B495" s="9" t="s">
        <v>2340</v>
      </c>
      <c r="C495" s="9" t="s">
        <v>2317</v>
      </c>
      <c r="D495" s="17">
        <v>5</v>
      </c>
    </row>
    <row r="496" spans="1:4" x14ac:dyDescent="0.25">
      <c r="A496" s="9" t="s">
        <v>2341</v>
      </c>
      <c r="B496" s="9" t="s">
        <v>2341</v>
      </c>
      <c r="C496" s="9" t="s">
        <v>2342</v>
      </c>
      <c r="D496" s="17">
        <v>5</v>
      </c>
    </row>
    <row r="497" spans="1:4" x14ac:dyDescent="0.25">
      <c r="A497" s="9" t="s">
        <v>2343</v>
      </c>
      <c r="B497" s="9" t="s">
        <v>2343</v>
      </c>
      <c r="C497" s="9" t="s">
        <v>2344</v>
      </c>
      <c r="D497" s="17">
        <v>5</v>
      </c>
    </row>
    <row r="498" spans="1:4" x14ac:dyDescent="0.25">
      <c r="A498" s="9" t="s">
        <v>2345</v>
      </c>
      <c r="B498" s="9" t="s">
        <v>2345</v>
      </c>
      <c r="C498" s="9" t="s">
        <v>2346</v>
      </c>
      <c r="D498" s="17">
        <v>5</v>
      </c>
    </row>
    <row r="499" spans="1:4" x14ac:dyDescent="0.25">
      <c r="A499" s="9" t="s">
        <v>2347</v>
      </c>
      <c r="B499" s="9" t="s">
        <v>2347</v>
      </c>
      <c r="C499" s="9" t="s">
        <v>2321</v>
      </c>
      <c r="D499" s="17">
        <v>5</v>
      </c>
    </row>
    <row r="500" spans="1:4" x14ac:dyDescent="0.25">
      <c r="A500" s="9" t="s">
        <v>2348</v>
      </c>
      <c r="B500" s="9" t="s">
        <v>2348</v>
      </c>
      <c r="C500" s="9" t="s">
        <v>2349</v>
      </c>
      <c r="D500" s="17">
        <v>5</v>
      </c>
    </row>
    <row r="501" spans="1:4" x14ac:dyDescent="0.25">
      <c r="A501" s="9" t="s">
        <v>2350</v>
      </c>
      <c r="B501" s="9" t="s">
        <v>2350</v>
      </c>
      <c r="C501" s="9" t="s">
        <v>2333</v>
      </c>
      <c r="D501" s="17">
        <v>5</v>
      </c>
    </row>
    <row r="502" spans="1:4" x14ac:dyDescent="0.25">
      <c r="A502" s="9" t="s">
        <v>2351</v>
      </c>
      <c r="B502" s="9" t="s">
        <v>2351</v>
      </c>
      <c r="C502" s="9" t="s">
        <v>2352</v>
      </c>
      <c r="D502" s="17">
        <v>5</v>
      </c>
    </row>
    <row r="503" spans="1:4" x14ac:dyDescent="0.25">
      <c r="A503" s="9" t="s">
        <v>2353</v>
      </c>
      <c r="B503" s="9" t="s">
        <v>2353</v>
      </c>
      <c r="C503" s="9" t="s">
        <v>2354</v>
      </c>
      <c r="D503" s="17">
        <v>5</v>
      </c>
    </row>
    <row r="504" spans="1:4" x14ac:dyDescent="0.25">
      <c r="A504" s="9" t="s">
        <v>2355</v>
      </c>
      <c r="B504" s="9" t="s">
        <v>2355</v>
      </c>
      <c r="C504" s="9" t="s">
        <v>2356</v>
      </c>
      <c r="D504" s="17">
        <v>5</v>
      </c>
    </row>
    <row r="505" spans="1:4" x14ac:dyDescent="0.25">
      <c r="A505" s="9" t="s">
        <v>2357</v>
      </c>
      <c r="B505" s="9" t="s">
        <v>2357</v>
      </c>
      <c r="C505" s="9" t="s">
        <v>2325</v>
      </c>
      <c r="D505" s="17">
        <v>5</v>
      </c>
    </row>
    <row r="506" spans="1:4" x14ac:dyDescent="0.25">
      <c r="A506" s="9" t="s">
        <v>2358</v>
      </c>
      <c r="B506" s="9" t="s">
        <v>2358</v>
      </c>
      <c r="C506" s="9" t="s">
        <v>2335</v>
      </c>
      <c r="D506" s="17">
        <v>5</v>
      </c>
    </row>
    <row r="507" spans="1:4" x14ac:dyDescent="0.25">
      <c r="A507" s="9" t="s">
        <v>2359</v>
      </c>
      <c r="B507" s="9" t="s">
        <v>2359</v>
      </c>
      <c r="C507" s="9" t="s">
        <v>2360</v>
      </c>
      <c r="D507" s="17">
        <v>5</v>
      </c>
    </row>
    <row r="508" spans="1:4" x14ac:dyDescent="0.25">
      <c r="A508" s="9" t="s">
        <v>2361</v>
      </c>
      <c r="B508" s="9" t="s">
        <v>2361</v>
      </c>
      <c r="C508" s="9" t="s">
        <v>2362</v>
      </c>
      <c r="D508" s="17">
        <v>5</v>
      </c>
    </row>
    <row r="509" spans="1:4" x14ac:dyDescent="0.25">
      <c r="A509" s="9" t="s">
        <v>2363</v>
      </c>
      <c r="B509" s="9" t="s">
        <v>2363</v>
      </c>
      <c r="C509" s="9" t="s">
        <v>2315</v>
      </c>
      <c r="D509" s="17">
        <v>5</v>
      </c>
    </row>
    <row r="510" spans="1:4" x14ac:dyDescent="0.25">
      <c r="A510" s="9" t="s">
        <v>2364</v>
      </c>
      <c r="B510" s="9" t="s">
        <v>2364</v>
      </c>
      <c r="C510" s="9" t="s">
        <v>2365</v>
      </c>
      <c r="D510" s="17">
        <v>5</v>
      </c>
    </row>
    <row r="511" spans="1:4" x14ac:dyDescent="0.25">
      <c r="A511" s="9" t="s">
        <v>2366</v>
      </c>
      <c r="B511" s="9" t="s">
        <v>2366</v>
      </c>
      <c r="C511" s="9" t="s">
        <v>2367</v>
      </c>
      <c r="D511" s="17">
        <v>5</v>
      </c>
    </row>
    <row r="512" spans="1:4" x14ac:dyDescent="0.25">
      <c r="A512" s="9" t="s">
        <v>2368</v>
      </c>
      <c r="B512" s="9" t="s">
        <v>2368</v>
      </c>
      <c r="C512" s="9" t="s">
        <v>2369</v>
      </c>
      <c r="D512" s="17">
        <v>5</v>
      </c>
    </row>
    <row r="513" spans="1:4" x14ac:dyDescent="0.25">
      <c r="A513" s="9" t="s">
        <v>2370</v>
      </c>
      <c r="B513" s="9" t="s">
        <v>2370</v>
      </c>
      <c r="C513" s="9" t="s">
        <v>2371</v>
      </c>
      <c r="D513" s="17">
        <v>5</v>
      </c>
    </row>
    <row r="514" spans="1:4" x14ac:dyDescent="0.25">
      <c r="A514" s="9" t="s">
        <v>2372</v>
      </c>
      <c r="B514" s="9" t="s">
        <v>2372</v>
      </c>
      <c r="C514" s="9" t="s">
        <v>2373</v>
      </c>
      <c r="D514" s="17">
        <v>5</v>
      </c>
    </row>
    <row r="515" spans="1:4" x14ac:dyDescent="0.25">
      <c r="A515" s="9" t="s">
        <v>2374</v>
      </c>
      <c r="B515" s="9" t="s">
        <v>2375</v>
      </c>
      <c r="C515" s="9" t="s">
        <v>2376</v>
      </c>
      <c r="D515" s="17">
        <v>5</v>
      </c>
    </row>
    <row r="516" spans="1:4" x14ac:dyDescent="0.25">
      <c r="A516" s="9" t="s">
        <v>2377</v>
      </c>
      <c r="B516" s="9" t="s">
        <v>2377</v>
      </c>
      <c r="C516" s="9" t="s">
        <v>2327</v>
      </c>
      <c r="D516" s="17">
        <v>5</v>
      </c>
    </row>
    <row r="517" spans="1:4" x14ac:dyDescent="0.25">
      <c r="A517" s="9" t="s">
        <v>2378</v>
      </c>
      <c r="B517" s="9" t="s">
        <v>2378</v>
      </c>
      <c r="C517" s="9" t="s">
        <v>2379</v>
      </c>
      <c r="D517" s="17">
        <v>5</v>
      </c>
    </row>
    <row r="518" spans="1:4" x14ac:dyDescent="0.25">
      <c r="A518" s="9" t="s">
        <v>2380</v>
      </c>
      <c r="B518" s="9" t="s">
        <v>2380</v>
      </c>
      <c r="C518" s="9" t="s">
        <v>2381</v>
      </c>
      <c r="D518" s="17">
        <v>5</v>
      </c>
    </row>
    <row r="519" spans="1:4" x14ac:dyDescent="0.25">
      <c r="A519" s="9" t="s">
        <v>2382</v>
      </c>
      <c r="B519" s="9" t="s">
        <v>2382</v>
      </c>
      <c r="C519" s="9" t="s">
        <v>2383</v>
      </c>
      <c r="D519" s="17">
        <v>5</v>
      </c>
    </row>
    <row r="520" spans="1:4" x14ac:dyDescent="0.25">
      <c r="A520" s="9" t="s">
        <v>2384</v>
      </c>
      <c r="B520" s="9" t="s">
        <v>2384</v>
      </c>
      <c r="C520" s="9" t="s">
        <v>2385</v>
      </c>
      <c r="D520" s="17">
        <v>5</v>
      </c>
    </row>
    <row r="521" spans="1:4" x14ac:dyDescent="0.25">
      <c r="A521" s="9" t="s">
        <v>2386</v>
      </c>
      <c r="B521" s="9" t="s">
        <v>2386</v>
      </c>
      <c r="C521" s="9" t="s">
        <v>2387</v>
      </c>
      <c r="D521" s="17">
        <v>5</v>
      </c>
    </row>
    <row r="522" spans="1:4" x14ac:dyDescent="0.25">
      <c r="A522" s="9" t="s">
        <v>2388</v>
      </c>
      <c r="B522" s="9" t="s">
        <v>2388</v>
      </c>
      <c r="C522" s="9" t="s">
        <v>2389</v>
      </c>
      <c r="D522" s="17">
        <v>5</v>
      </c>
    </row>
    <row r="523" spans="1:4" x14ac:dyDescent="0.25">
      <c r="A523" s="9" t="s">
        <v>2390</v>
      </c>
      <c r="B523" s="9" t="s">
        <v>2390</v>
      </c>
      <c r="C523" s="9" t="s">
        <v>2391</v>
      </c>
      <c r="D523" s="17">
        <v>5</v>
      </c>
    </row>
    <row r="524" spans="1:4" x14ac:dyDescent="0.25">
      <c r="A524" s="9" t="s">
        <v>2392</v>
      </c>
      <c r="B524" s="9" t="s">
        <v>2392</v>
      </c>
      <c r="C524" s="9" t="s">
        <v>2393</v>
      </c>
      <c r="D524" s="17">
        <v>5</v>
      </c>
    </row>
    <row r="525" spans="1:4" x14ac:dyDescent="0.25">
      <c r="A525" s="9" t="s">
        <v>2394</v>
      </c>
      <c r="B525" s="9" t="s">
        <v>2394</v>
      </c>
      <c r="C525" s="9" t="s">
        <v>2395</v>
      </c>
      <c r="D525" s="17">
        <v>5</v>
      </c>
    </row>
    <row r="526" spans="1:4" x14ac:dyDescent="0.25">
      <c r="A526" s="9" t="s">
        <v>2396</v>
      </c>
      <c r="B526" s="9" t="s">
        <v>2396</v>
      </c>
      <c r="C526" s="9" t="s">
        <v>2397</v>
      </c>
      <c r="D526" s="17">
        <v>5</v>
      </c>
    </row>
    <row r="527" spans="1:4" x14ac:dyDescent="0.25">
      <c r="A527" s="9" t="s">
        <v>2398</v>
      </c>
      <c r="B527" s="9" t="s">
        <v>2398</v>
      </c>
      <c r="C527" s="9" t="s">
        <v>2381</v>
      </c>
      <c r="D527" s="17">
        <v>5</v>
      </c>
    </row>
    <row r="528" spans="1:4" x14ac:dyDescent="0.25">
      <c r="A528" s="9" t="s">
        <v>2399</v>
      </c>
      <c r="B528" s="9" t="s">
        <v>2399</v>
      </c>
      <c r="C528" s="9" t="s">
        <v>2389</v>
      </c>
      <c r="D528" s="17">
        <v>5</v>
      </c>
    </row>
    <row r="529" spans="1:4" x14ac:dyDescent="0.25">
      <c r="A529" s="9" t="s">
        <v>2400</v>
      </c>
      <c r="B529" s="9" t="s">
        <v>2400</v>
      </c>
      <c r="C529" s="9" t="s">
        <v>2401</v>
      </c>
      <c r="D529" s="17">
        <v>5</v>
      </c>
    </row>
    <row r="530" spans="1:4" x14ac:dyDescent="0.25">
      <c r="A530" s="9" t="s">
        <v>2402</v>
      </c>
      <c r="B530" s="9" t="s">
        <v>2402</v>
      </c>
      <c r="C530" s="9" t="s">
        <v>2403</v>
      </c>
      <c r="D530" s="17">
        <v>5</v>
      </c>
    </row>
    <row r="531" spans="1:4" x14ac:dyDescent="0.25">
      <c r="A531" s="9" t="s">
        <v>2404</v>
      </c>
      <c r="B531" s="9" t="s">
        <v>2404</v>
      </c>
      <c r="C531" s="9" t="s">
        <v>2405</v>
      </c>
      <c r="D531" s="17">
        <v>5</v>
      </c>
    </row>
    <row r="532" spans="1:4" x14ac:dyDescent="0.25">
      <c r="A532" s="9" t="s">
        <v>2406</v>
      </c>
      <c r="B532" s="9" t="s">
        <v>2406</v>
      </c>
      <c r="C532" s="9" t="s">
        <v>2407</v>
      </c>
      <c r="D532" s="17">
        <v>5</v>
      </c>
    </row>
    <row r="533" spans="1:4" x14ac:dyDescent="0.25">
      <c r="A533" s="9" t="s">
        <v>2408</v>
      </c>
      <c r="B533" s="9" t="s">
        <v>2408</v>
      </c>
      <c r="C533" s="9" t="s">
        <v>2409</v>
      </c>
      <c r="D533" s="17">
        <v>5</v>
      </c>
    </row>
    <row r="534" spans="1:4" x14ac:dyDescent="0.25">
      <c r="A534" s="9" t="s">
        <v>2410</v>
      </c>
      <c r="B534" s="9" t="s">
        <v>2410</v>
      </c>
      <c r="C534" s="9" t="s">
        <v>2411</v>
      </c>
      <c r="D534" s="17">
        <v>5</v>
      </c>
    </row>
    <row r="535" spans="1:4" x14ac:dyDescent="0.25">
      <c r="A535" s="9" t="s">
        <v>2412</v>
      </c>
      <c r="B535" s="9" t="s">
        <v>2412</v>
      </c>
      <c r="C535" s="9" t="s">
        <v>2413</v>
      </c>
      <c r="D535" s="17">
        <v>5</v>
      </c>
    </row>
    <row r="536" spans="1:4" x14ac:dyDescent="0.25">
      <c r="A536" s="9" t="s">
        <v>2414</v>
      </c>
      <c r="B536" s="9" t="s">
        <v>2414</v>
      </c>
      <c r="C536" s="9" t="s">
        <v>2416</v>
      </c>
      <c r="D536" s="17">
        <v>5</v>
      </c>
    </row>
    <row r="537" spans="1:4" x14ac:dyDescent="0.25">
      <c r="A537" s="9" t="s">
        <v>2417</v>
      </c>
      <c r="B537" s="9" t="s">
        <v>2417</v>
      </c>
      <c r="C537" s="9" t="s">
        <v>2418</v>
      </c>
      <c r="D537" s="17">
        <v>5</v>
      </c>
    </row>
    <row r="538" spans="1:4" x14ac:dyDescent="0.25">
      <c r="A538" s="9" t="s">
        <v>2419</v>
      </c>
      <c r="B538" s="9" t="s">
        <v>2419</v>
      </c>
      <c r="C538" s="9" t="s">
        <v>2420</v>
      </c>
      <c r="D538" s="17">
        <v>5</v>
      </c>
    </row>
    <row r="539" spans="1:4" x14ac:dyDescent="0.25">
      <c r="A539" s="9" t="s">
        <v>2421</v>
      </c>
      <c r="B539" s="9" t="s">
        <v>2421</v>
      </c>
      <c r="C539" s="9" t="s">
        <v>2422</v>
      </c>
      <c r="D539" s="17">
        <v>5</v>
      </c>
    </row>
    <row r="540" spans="1:4" x14ac:dyDescent="0.25">
      <c r="A540" s="9" t="s">
        <v>2423</v>
      </c>
      <c r="B540" s="9" t="s">
        <v>2423</v>
      </c>
      <c r="C540" s="9" t="s">
        <v>2424</v>
      </c>
      <c r="D540" s="17">
        <v>5</v>
      </c>
    </row>
    <row r="541" spans="1:4" x14ac:dyDescent="0.25">
      <c r="A541" s="9" t="s">
        <v>2425</v>
      </c>
      <c r="B541" s="9" t="s">
        <v>2425</v>
      </c>
      <c r="C541" s="9" t="s">
        <v>2426</v>
      </c>
      <c r="D541" s="17">
        <v>5</v>
      </c>
    </row>
    <row r="542" spans="1:4" x14ac:dyDescent="0.25">
      <c r="A542" s="9" t="s">
        <v>2427</v>
      </c>
      <c r="B542" s="9" t="s">
        <v>2427</v>
      </c>
      <c r="C542" s="9" t="s">
        <v>2422</v>
      </c>
      <c r="D542" s="17">
        <v>5</v>
      </c>
    </row>
    <row r="543" spans="1:4" x14ac:dyDescent="0.25">
      <c r="A543" s="9" t="s">
        <v>2428</v>
      </c>
      <c r="B543" s="9" t="s">
        <v>2428</v>
      </c>
      <c r="C543" s="9" t="s">
        <v>2429</v>
      </c>
      <c r="D543" s="17">
        <v>5</v>
      </c>
    </row>
    <row r="544" spans="1:4" x14ac:dyDescent="0.25">
      <c r="A544" s="9" t="s">
        <v>2430</v>
      </c>
      <c r="B544" s="9" t="s">
        <v>2430</v>
      </c>
      <c r="C544" s="9" t="s">
        <v>2431</v>
      </c>
      <c r="D544" s="17">
        <v>5</v>
      </c>
    </row>
    <row r="545" spans="1:4" x14ac:dyDescent="0.25">
      <c r="A545" s="9" t="s">
        <v>2432</v>
      </c>
      <c r="B545" s="9" t="s">
        <v>2432</v>
      </c>
      <c r="C545" s="9" t="s">
        <v>2433</v>
      </c>
      <c r="D545" s="17">
        <v>5</v>
      </c>
    </row>
    <row r="546" spans="1:4" x14ac:dyDescent="0.25">
      <c r="A546" s="9" t="s">
        <v>2434</v>
      </c>
      <c r="B546" s="9" t="s">
        <v>2434</v>
      </c>
      <c r="C546" s="9" t="s">
        <v>2435</v>
      </c>
      <c r="D546" s="17">
        <v>5</v>
      </c>
    </row>
    <row r="547" spans="1:4" x14ac:dyDescent="0.25">
      <c r="A547" s="9" t="s">
        <v>2436</v>
      </c>
      <c r="B547" s="9" t="s">
        <v>2436</v>
      </c>
      <c r="C547" s="9" t="s">
        <v>2437</v>
      </c>
      <c r="D547" s="17">
        <v>5</v>
      </c>
    </row>
    <row r="548" spans="1:4" x14ac:dyDescent="0.25">
      <c r="A548" s="9" t="s">
        <v>2438</v>
      </c>
      <c r="B548" s="9" t="s">
        <v>2438</v>
      </c>
      <c r="C548" s="9" t="s">
        <v>2397</v>
      </c>
      <c r="D548" s="17">
        <v>5</v>
      </c>
    </row>
    <row r="549" spans="1:4" x14ac:dyDescent="0.25">
      <c r="A549" s="9" t="s">
        <v>2439</v>
      </c>
      <c r="B549" s="9" t="s">
        <v>2439</v>
      </c>
      <c r="C549" s="9" t="s">
        <v>2403</v>
      </c>
      <c r="D549" s="17">
        <v>5</v>
      </c>
    </row>
    <row r="550" spans="1:4" x14ac:dyDescent="0.25">
      <c r="A550" s="9" t="s">
        <v>2440</v>
      </c>
      <c r="B550" s="9" t="s">
        <v>2440</v>
      </c>
      <c r="C550" s="9" t="s">
        <v>2441</v>
      </c>
      <c r="D550" s="17">
        <v>5</v>
      </c>
    </row>
    <row r="551" spans="1:4" x14ac:dyDescent="0.25">
      <c r="A551" s="9" t="s">
        <v>2442</v>
      </c>
      <c r="B551" s="9" t="s">
        <v>2442</v>
      </c>
      <c r="C551" s="9" t="s">
        <v>2416</v>
      </c>
      <c r="D551" s="17">
        <v>5</v>
      </c>
    </row>
    <row r="552" spans="1:4" x14ac:dyDescent="0.25">
      <c r="A552" s="9" t="s">
        <v>2443</v>
      </c>
      <c r="B552" s="9" t="s">
        <v>2443</v>
      </c>
      <c r="C552" s="9" t="s">
        <v>2391</v>
      </c>
      <c r="D552" s="17">
        <v>5</v>
      </c>
    </row>
    <row r="553" spans="1:4" x14ac:dyDescent="0.25">
      <c r="A553" s="9" t="s">
        <v>2444</v>
      </c>
      <c r="B553" s="9" t="s">
        <v>2444</v>
      </c>
      <c r="C553" s="9" t="s">
        <v>2445</v>
      </c>
      <c r="D553" s="17">
        <v>5</v>
      </c>
    </row>
    <row r="554" spans="1:4" x14ac:dyDescent="0.25">
      <c r="A554" s="9" t="s">
        <v>2446</v>
      </c>
      <c r="B554" s="9" t="s">
        <v>2446</v>
      </c>
      <c r="C554" s="9" t="s">
        <v>2447</v>
      </c>
      <c r="D554" s="17">
        <v>5</v>
      </c>
    </row>
    <row r="555" spans="1:4" x14ac:dyDescent="0.25">
      <c r="A555" s="9" t="s">
        <v>2448</v>
      </c>
      <c r="B555" s="9" t="s">
        <v>2448</v>
      </c>
      <c r="C555" s="9" t="s">
        <v>2449</v>
      </c>
      <c r="D555" s="17">
        <v>5</v>
      </c>
    </row>
    <row r="556" spans="1:4" x14ac:dyDescent="0.25">
      <c r="A556" s="9" t="s">
        <v>2450</v>
      </c>
      <c r="B556" s="9" t="s">
        <v>2450</v>
      </c>
      <c r="C556" s="9" t="s">
        <v>2405</v>
      </c>
      <c r="D556" s="17">
        <v>5</v>
      </c>
    </row>
    <row r="557" spans="1:4" x14ac:dyDescent="0.25">
      <c r="A557" s="9" t="s">
        <v>2451</v>
      </c>
      <c r="B557" s="9" t="s">
        <v>2451</v>
      </c>
      <c r="C557" s="9" t="s">
        <v>2407</v>
      </c>
      <c r="D557" s="17">
        <v>5</v>
      </c>
    </row>
    <row r="558" spans="1:4" x14ac:dyDescent="0.25">
      <c r="A558" s="9" t="s">
        <v>2452</v>
      </c>
      <c r="B558" s="9" t="s">
        <v>2452</v>
      </c>
      <c r="C558" s="9" t="s">
        <v>2453</v>
      </c>
      <c r="D558" s="17">
        <v>5</v>
      </c>
    </row>
    <row r="559" spans="1:4" x14ac:dyDescent="0.25">
      <c r="A559" s="9" t="s">
        <v>2454</v>
      </c>
      <c r="B559" s="9" t="s">
        <v>2454</v>
      </c>
      <c r="C559" s="9" t="s">
        <v>2420</v>
      </c>
      <c r="D559" s="17">
        <v>5</v>
      </c>
    </row>
    <row r="560" spans="1:4" x14ac:dyDescent="0.25">
      <c r="A560" s="9" t="s">
        <v>2455</v>
      </c>
      <c r="B560" s="9" t="s">
        <v>2455</v>
      </c>
      <c r="C560" s="9" t="s">
        <v>2456</v>
      </c>
      <c r="D560" s="17">
        <v>5</v>
      </c>
    </row>
    <row r="561" spans="1:4" x14ac:dyDescent="0.25">
      <c r="A561" s="9" t="s">
        <v>2457</v>
      </c>
      <c r="B561" s="9" t="s">
        <v>2457</v>
      </c>
      <c r="C561" s="9" t="s">
        <v>2409</v>
      </c>
      <c r="D561" s="17">
        <v>5</v>
      </c>
    </row>
    <row r="562" spans="1:4" x14ac:dyDescent="0.25">
      <c r="A562" s="9" t="s">
        <v>2458</v>
      </c>
      <c r="B562" s="9" t="s">
        <v>2458</v>
      </c>
      <c r="C562" s="9" t="s">
        <v>2393</v>
      </c>
      <c r="D562" s="17">
        <v>5</v>
      </c>
    </row>
    <row r="563" spans="1:4" x14ac:dyDescent="0.25">
      <c r="A563" s="9" t="s">
        <v>2459</v>
      </c>
      <c r="B563" s="9" t="s">
        <v>2459</v>
      </c>
      <c r="C563" s="9" t="s">
        <v>2460</v>
      </c>
      <c r="D563" s="17">
        <v>5</v>
      </c>
    </row>
    <row r="564" spans="1:4" x14ac:dyDescent="0.25">
      <c r="A564" s="9" t="s">
        <v>2461</v>
      </c>
      <c r="B564" s="9" t="s">
        <v>2461</v>
      </c>
      <c r="C564" s="9" t="s">
        <v>2385</v>
      </c>
      <c r="D564" s="17">
        <v>5</v>
      </c>
    </row>
    <row r="565" spans="1:4" x14ac:dyDescent="0.25">
      <c r="A565" s="9" t="s">
        <v>2462</v>
      </c>
      <c r="B565" s="9" t="s">
        <v>2462</v>
      </c>
      <c r="C565" s="9" t="s">
        <v>2418</v>
      </c>
      <c r="D565" s="17">
        <v>5</v>
      </c>
    </row>
    <row r="566" spans="1:4" x14ac:dyDescent="0.25">
      <c r="A566" s="9" t="s">
        <v>2463</v>
      </c>
      <c r="B566" s="9" t="s">
        <v>2463</v>
      </c>
      <c r="C566" s="9" t="s">
        <v>2464</v>
      </c>
      <c r="D566" s="17">
        <v>5</v>
      </c>
    </row>
    <row r="567" spans="1:4" x14ac:dyDescent="0.25">
      <c r="A567" s="9" t="s">
        <v>2465</v>
      </c>
      <c r="B567" s="9" t="s">
        <v>2465</v>
      </c>
      <c r="C567" s="9" t="s">
        <v>2466</v>
      </c>
      <c r="D567" s="17">
        <v>5</v>
      </c>
    </row>
    <row r="568" spans="1:4" x14ac:dyDescent="0.25">
      <c r="A568" s="9" t="s">
        <v>2467</v>
      </c>
      <c r="B568" s="9" t="s">
        <v>2467</v>
      </c>
      <c r="C568" s="9" t="s">
        <v>2383</v>
      </c>
      <c r="D568" s="17">
        <v>5</v>
      </c>
    </row>
    <row r="569" spans="1:4" x14ac:dyDescent="0.25">
      <c r="A569" s="9" t="s">
        <v>2468</v>
      </c>
      <c r="B569" s="9" t="s">
        <v>2468</v>
      </c>
      <c r="C569" s="9" t="s">
        <v>2401</v>
      </c>
      <c r="D569" s="17">
        <v>5</v>
      </c>
    </row>
    <row r="570" spans="1:4" x14ac:dyDescent="0.25">
      <c r="A570" s="9" t="s">
        <v>2469</v>
      </c>
      <c r="B570" s="9" t="s">
        <v>2469</v>
      </c>
      <c r="C570" s="9" t="s">
        <v>2411</v>
      </c>
      <c r="D570" s="17">
        <v>5</v>
      </c>
    </row>
    <row r="571" spans="1:4" x14ac:dyDescent="0.25">
      <c r="A571" s="9" t="s">
        <v>2470</v>
      </c>
      <c r="B571" s="9" t="s">
        <v>2470</v>
      </c>
      <c r="C571" s="9" t="s">
        <v>2395</v>
      </c>
      <c r="D571" s="17">
        <v>5</v>
      </c>
    </row>
    <row r="572" spans="1:4" x14ac:dyDescent="0.25">
      <c r="A572" s="9" t="s">
        <v>2471</v>
      </c>
      <c r="B572" s="9" t="s">
        <v>2471</v>
      </c>
      <c r="C572" s="9" t="s">
        <v>2387</v>
      </c>
      <c r="D572" s="17">
        <v>5</v>
      </c>
    </row>
    <row r="573" spans="1:4" x14ac:dyDescent="0.25">
      <c r="A573" s="9" t="s">
        <v>2472</v>
      </c>
      <c r="B573" s="9" t="s">
        <v>2472</v>
      </c>
      <c r="C573" s="9" t="s">
        <v>2473</v>
      </c>
      <c r="D573" s="17">
        <v>5</v>
      </c>
    </row>
    <row r="574" spans="1:4" x14ac:dyDescent="0.25">
      <c r="A574" s="9" t="s">
        <v>2474</v>
      </c>
      <c r="B574" s="9" t="s">
        <v>2474</v>
      </c>
      <c r="C574" s="9" t="s">
        <v>2424</v>
      </c>
      <c r="D574" s="17">
        <v>5</v>
      </c>
    </row>
    <row r="575" spans="1:4" x14ac:dyDescent="0.25">
      <c r="A575" s="9" t="s">
        <v>2475</v>
      </c>
      <c r="B575" s="9" t="s">
        <v>2475</v>
      </c>
      <c r="C575" s="9" t="s">
        <v>2476</v>
      </c>
      <c r="D575" s="17">
        <v>5</v>
      </c>
    </row>
    <row r="576" spans="1:4" x14ac:dyDescent="0.25">
      <c r="A576" s="9" t="s">
        <v>2477</v>
      </c>
      <c r="B576" s="9" t="s">
        <v>2477</v>
      </c>
      <c r="C576" s="9" t="s">
        <v>2413</v>
      </c>
      <c r="D576" s="17">
        <v>5</v>
      </c>
    </row>
    <row r="577" spans="1:4" x14ac:dyDescent="0.25">
      <c r="A577" s="9" t="s">
        <v>2478</v>
      </c>
      <c r="B577" s="9" t="s">
        <v>2478</v>
      </c>
      <c r="C577" s="9" t="s">
        <v>2479</v>
      </c>
      <c r="D577" s="17">
        <v>5</v>
      </c>
    </row>
    <row r="578" spans="1:4" x14ac:dyDescent="0.25">
      <c r="A578" s="9" t="s">
        <v>2480</v>
      </c>
      <c r="B578" s="9" t="s">
        <v>2480</v>
      </c>
      <c r="C578" s="9" t="s">
        <v>2481</v>
      </c>
      <c r="D578" s="17">
        <v>5</v>
      </c>
    </row>
    <row r="579" spans="1:4" x14ac:dyDescent="0.25">
      <c r="A579" s="9" t="s">
        <v>2482</v>
      </c>
      <c r="B579" s="9" t="s">
        <v>2482</v>
      </c>
      <c r="C579" s="9" t="s">
        <v>2483</v>
      </c>
      <c r="D579" s="17">
        <v>5</v>
      </c>
    </row>
    <row r="580" spans="1:4" x14ac:dyDescent="0.25">
      <c r="A580" s="9" t="s">
        <v>2484</v>
      </c>
      <c r="B580" s="9" t="s">
        <v>2484</v>
      </c>
      <c r="C580" s="9" t="s">
        <v>2485</v>
      </c>
      <c r="D580" s="17">
        <v>5</v>
      </c>
    </row>
    <row r="581" spans="1:4" x14ac:dyDescent="0.25">
      <c r="A581" s="9" t="s">
        <v>2486</v>
      </c>
      <c r="B581" s="9" t="s">
        <v>2486</v>
      </c>
      <c r="C581" s="9" t="s">
        <v>2487</v>
      </c>
      <c r="D581" s="17">
        <v>5</v>
      </c>
    </row>
    <row r="582" spans="1:4" x14ac:dyDescent="0.25">
      <c r="A582" s="9" t="s">
        <v>2488</v>
      </c>
      <c r="B582" s="9" t="s">
        <v>2488</v>
      </c>
      <c r="C582" s="9" t="s">
        <v>2489</v>
      </c>
      <c r="D582" s="17">
        <v>5</v>
      </c>
    </row>
    <row r="583" spans="1:4" x14ac:dyDescent="0.25">
      <c r="A583" s="9" t="s">
        <v>2490</v>
      </c>
      <c r="B583" s="9" t="s">
        <v>2490</v>
      </c>
      <c r="C583" s="9" t="s">
        <v>2491</v>
      </c>
      <c r="D583" s="17">
        <v>5</v>
      </c>
    </row>
    <row r="584" spans="1:4" x14ac:dyDescent="0.25">
      <c r="A584" s="9" t="s">
        <v>2492</v>
      </c>
      <c r="B584" s="9" t="s">
        <v>2492</v>
      </c>
      <c r="C584" s="9" t="s">
        <v>2493</v>
      </c>
      <c r="D584" s="17">
        <v>5</v>
      </c>
    </row>
    <row r="585" spans="1:4" x14ac:dyDescent="0.25">
      <c r="A585" s="9" t="s">
        <v>2494</v>
      </c>
      <c r="B585" s="9" t="s">
        <v>2494</v>
      </c>
      <c r="C585" s="9" t="s">
        <v>2495</v>
      </c>
      <c r="D585" s="17">
        <v>5</v>
      </c>
    </row>
    <row r="586" spans="1:4" x14ac:dyDescent="0.25">
      <c r="A586" s="9" t="s">
        <v>2496</v>
      </c>
      <c r="B586" s="9" t="s">
        <v>2496</v>
      </c>
      <c r="C586" s="9" t="s">
        <v>2497</v>
      </c>
      <c r="D586" s="17">
        <v>5</v>
      </c>
    </row>
    <row r="587" spans="1:4" x14ac:dyDescent="0.25">
      <c r="A587" s="9" t="s">
        <v>2498</v>
      </c>
      <c r="B587" s="9" t="s">
        <v>2498</v>
      </c>
      <c r="C587" s="9" t="s">
        <v>2499</v>
      </c>
      <c r="D587" s="17">
        <v>5</v>
      </c>
    </row>
    <row r="588" spans="1:4" x14ac:dyDescent="0.25">
      <c r="A588" s="9" t="s">
        <v>2500</v>
      </c>
      <c r="B588" s="9" t="s">
        <v>2500</v>
      </c>
      <c r="C588" s="9" t="s">
        <v>2501</v>
      </c>
      <c r="D588" s="17">
        <v>5</v>
      </c>
    </row>
    <row r="589" spans="1:4" x14ac:dyDescent="0.25">
      <c r="A589" s="9" t="s">
        <v>2502</v>
      </c>
      <c r="B589" s="9" t="s">
        <v>2502</v>
      </c>
      <c r="C589" s="9" t="s">
        <v>2503</v>
      </c>
      <c r="D589" s="17">
        <v>5</v>
      </c>
    </row>
    <row r="590" spans="1:4" x14ac:dyDescent="0.25">
      <c r="A590" s="9" t="s">
        <v>2504</v>
      </c>
      <c r="B590" s="9" t="s">
        <v>2504</v>
      </c>
      <c r="C590" s="9" t="s">
        <v>2505</v>
      </c>
      <c r="D590" s="17">
        <v>5</v>
      </c>
    </row>
    <row r="591" spans="1:4" x14ac:dyDescent="0.25">
      <c r="A591" s="9" t="s">
        <v>2506</v>
      </c>
      <c r="B591" s="9" t="s">
        <v>2506</v>
      </c>
      <c r="C591" s="9" t="s">
        <v>2507</v>
      </c>
      <c r="D591" s="17">
        <v>5</v>
      </c>
    </row>
    <row r="592" spans="1:4" x14ac:dyDescent="0.25">
      <c r="A592" s="9" t="s">
        <v>2508</v>
      </c>
      <c r="B592" s="9" t="s">
        <v>2508</v>
      </c>
      <c r="C592" s="9" t="s">
        <v>2483</v>
      </c>
      <c r="D592" s="17">
        <v>5</v>
      </c>
    </row>
    <row r="593" spans="1:4" x14ac:dyDescent="0.25">
      <c r="A593" s="9" t="s">
        <v>2509</v>
      </c>
      <c r="B593" s="9" t="s">
        <v>2509</v>
      </c>
      <c r="C593" s="9" t="s">
        <v>2510</v>
      </c>
      <c r="D593" s="17">
        <v>5</v>
      </c>
    </row>
    <row r="594" spans="1:4" x14ac:dyDescent="0.25">
      <c r="A594" s="9" t="s">
        <v>2511</v>
      </c>
      <c r="B594" s="9" t="s">
        <v>2511</v>
      </c>
      <c r="C594" s="9" t="s">
        <v>2503</v>
      </c>
      <c r="D594" s="17">
        <v>5</v>
      </c>
    </row>
    <row r="595" spans="1:4" x14ac:dyDescent="0.25">
      <c r="A595" s="9" t="s">
        <v>2512</v>
      </c>
      <c r="B595" s="9" t="s">
        <v>2512</v>
      </c>
      <c r="C595" s="9" t="s">
        <v>2513</v>
      </c>
      <c r="D595" s="17">
        <v>5</v>
      </c>
    </row>
    <row r="596" spans="1:4" x14ac:dyDescent="0.25">
      <c r="A596" s="9" t="s">
        <v>2514</v>
      </c>
      <c r="B596" s="9" t="s">
        <v>2514</v>
      </c>
      <c r="C596" s="9" t="s">
        <v>2515</v>
      </c>
      <c r="D596" s="17">
        <v>5</v>
      </c>
    </row>
    <row r="597" spans="1:4" x14ac:dyDescent="0.25">
      <c r="A597" s="9" t="s">
        <v>2516</v>
      </c>
      <c r="B597" s="9" t="s">
        <v>2516</v>
      </c>
      <c r="C597" s="9" t="s">
        <v>2517</v>
      </c>
      <c r="D597" s="17">
        <v>5</v>
      </c>
    </row>
    <row r="598" spans="1:4" x14ac:dyDescent="0.25">
      <c r="A598" s="9" t="s">
        <v>2518</v>
      </c>
      <c r="B598" s="9" t="s">
        <v>2518</v>
      </c>
      <c r="C598" s="9" t="s">
        <v>2519</v>
      </c>
      <c r="D598" s="17">
        <v>5</v>
      </c>
    </row>
    <row r="599" spans="1:4" x14ac:dyDescent="0.25">
      <c r="A599" s="9" t="s">
        <v>2520</v>
      </c>
      <c r="B599" s="9" t="s">
        <v>2520</v>
      </c>
      <c r="C599" s="9" t="s">
        <v>2487</v>
      </c>
      <c r="D599" s="17">
        <v>5</v>
      </c>
    </row>
    <row r="600" spans="1:4" x14ac:dyDescent="0.25">
      <c r="A600" s="9" t="s">
        <v>2521</v>
      </c>
      <c r="B600" s="9" t="s">
        <v>2521</v>
      </c>
      <c r="C600" s="9" t="s">
        <v>2522</v>
      </c>
      <c r="D600" s="17">
        <v>5</v>
      </c>
    </row>
    <row r="601" spans="1:4" x14ac:dyDescent="0.25">
      <c r="A601" s="9" t="s">
        <v>2523</v>
      </c>
      <c r="B601" s="9" t="s">
        <v>2523</v>
      </c>
      <c r="C601" s="9" t="s">
        <v>2524</v>
      </c>
      <c r="D601" s="17">
        <v>5</v>
      </c>
    </row>
    <row r="602" spans="1:4" x14ac:dyDescent="0.25">
      <c r="A602" s="9" t="s">
        <v>2525</v>
      </c>
      <c r="B602" s="9" t="s">
        <v>2525</v>
      </c>
      <c r="C602" s="9" t="s">
        <v>2526</v>
      </c>
      <c r="D602" s="17">
        <v>5</v>
      </c>
    </row>
    <row r="603" spans="1:4" x14ac:dyDescent="0.25">
      <c r="A603" s="9" t="s">
        <v>2527</v>
      </c>
      <c r="B603" s="9" t="s">
        <v>2527</v>
      </c>
      <c r="C603" s="9" t="s">
        <v>2528</v>
      </c>
      <c r="D603" s="17">
        <v>5</v>
      </c>
    </row>
    <row r="604" spans="1:4" x14ac:dyDescent="0.25">
      <c r="A604" s="9" t="s">
        <v>2529</v>
      </c>
      <c r="B604" s="9" t="s">
        <v>2529</v>
      </c>
      <c r="C604" s="9" t="s">
        <v>2530</v>
      </c>
      <c r="D604" s="17">
        <v>5</v>
      </c>
    </row>
    <row r="605" spans="1:4" x14ac:dyDescent="0.25">
      <c r="A605" s="9" t="s">
        <v>2531</v>
      </c>
      <c r="B605" s="9" t="s">
        <v>2531</v>
      </c>
      <c r="C605" s="9" t="s">
        <v>2517</v>
      </c>
      <c r="D605" s="17">
        <v>5</v>
      </c>
    </row>
    <row r="606" spans="1:4" x14ac:dyDescent="0.25">
      <c r="A606" s="9" t="s">
        <v>2532</v>
      </c>
      <c r="B606" s="9" t="s">
        <v>2532</v>
      </c>
      <c r="C606" s="9" t="s">
        <v>2513</v>
      </c>
      <c r="D606" s="17">
        <v>5</v>
      </c>
    </row>
    <row r="607" spans="1:4" x14ac:dyDescent="0.25">
      <c r="A607" s="9" t="s">
        <v>2533</v>
      </c>
      <c r="B607" s="9" t="s">
        <v>2533</v>
      </c>
      <c r="C607" s="9" t="s">
        <v>2515</v>
      </c>
      <c r="D607" s="17">
        <v>5</v>
      </c>
    </row>
    <row r="608" spans="1:4" x14ac:dyDescent="0.25">
      <c r="A608" s="9" t="s">
        <v>2534</v>
      </c>
      <c r="B608" s="9" t="s">
        <v>2534</v>
      </c>
      <c r="C608" s="9" t="s">
        <v>2497</v>
      </c>
      <c r="D608" s="17">
        <v>5</v>
      </c>
    </row>
    <row r="609" spans="1:4" x14ac:dyDescent="0.25">
      <c r="A609" s="9" t="s">
        <v>2535</v>
      </c>
      <c r="B609" s="9" t="s">
        <v>2535</v>
      </c>
      <c r="C609" s="9" t="s">
        <v>2489</v>
      </c>
      <c r="D609" s="17">
        <v>5</v>
      </c>
    </row>
    <row r="610" spans="1:4" x14ac:dyDescent="0.25">
      <c r="A610" s="9" t="s">
        <v>2536</v>
      </c>
      <c r="B610" s="9" t="s">
        <v>2536</v>
      </c>
      <c r="C610" s="9" t="s">
        <v>2495</v>
      </c>
      <c r="D610" s="17">
        <v>5</v>
      </c>
    </row>
    <row r="611" spans="1:4" x14ac:dyDescent="0.25">
      <c r="A611" s="9" t="s">
        <v>2537</v>
      </c>
      <c r="B611" s="9" t="s">
        <v>2537</v>
      </c>
      <c r="C611" s="9" t="s">
        <v>2538</v>
      </c>
      <c r="D611" s="17">
        <v>5</v>
      </c>
    </row>
    <row r="612" spans="1:4" x14ac:dyDescent="0.25">
      <c r="A612" s="9" t="s">
        <v>2539</v>
      </c>
      <c r="B612" s="9" t="s">
        <v>2539</v>
      </c>
      <c r="C612" s="9" t="s">
        <v>2524</v>
      </c>
      <c r="D612" s="17">
        <v>5</v>
      </c>
    </row>
    <row r="613" spans="1:4" x14ac:dyDescent="0.25">
      <c r="A613" s="9" t="s">
        <v>2540</v>
      </c>
      <c r="B613" s="9" t="s">
        <v>2540</v>
      </c>
      <c r="C613" s="9" t="s">
        <v>2541</v>
      </c>
      <c r="D613" s="17">
        <v>5</v>
      </c>
    </row>
    <row r="614" spans="1:4" x14ac:dyDescent="0.25">
      <c r="A614" s="9" t="s">
        <v>2542</v>
      </c>
      <c r="B614" s="9" t="s">
        <v>2542</v>
      </c>
      <c r="C614" s="9" t="s">
        <v>2543</v>
      </c>
      <c r="D614" s="17">
        <v>5</v>
      </c>
    </row>
    <row r="615" spans="1:4" x14ac:dyDescent="0.25">
      <c r="A615" s="9" t="s">
        <v>2544</v>
      </c>
      <c r="B615" s="9" t="s">
        <v>2544</v>
      </c>
      <c r="C615" s="9" t="s">
        <v>2519</v>
      </c>
      <c r="D615" s="17">
        <v>5</v>
      </c>
    </row>
    <row r="616" spans="1:4" x14ac:dyDescent="0.25">
      <c r="A616" s="9" t="s">
        <v>2545</v>
      </c>
      <c r="B616" s="9" t="s">
        <v>2545</v>
      </c>
      <c r="C616" s="9" t="s">
        <v>2546</v>
      </c>
      <c r="D616" s="17">
        <v>5</v>
      </c>
    </row>
    <row r="617" spans="1:4" x14ac:dyDescent="0.25">
      <c r="A617" s="9" t="s">
        <v>2547</v>
      </c>
      <c r="B617" s="9" t="s">
        <v>2547</v>
      </c>
      <c r="C617" s="9" t="s">
        <v>2548</v>
      </c>
      <c r="D617" s="17">
        <v>5</v>
      </c>
    </row>
    <row r="618" spans="1:4" x14ac:dyDescent="0.25">
      <c r="A618" s="9" t="s">
        <v>2549</v>
      </c>
      <c r="B618" s="9" t="s">
        <v>2549</v>
      </c>
      <c r="C618" s="9" t="s">
        <v>2550</v>
      </c>
      <c r="D618" s="17">
        <v>5</v>
      </c>
    </row>
    <row r="619" spans="1:4" x14ac:dyDescent="0.25">
      <c r="A619" s="9" t="s">
        <v>2551</v>
      </c>
      <c r="B619" s="9" t="s">
        <v>2551</v>
      </c>
      <c r="C619" s="9" t="s">
        <v>2522</v>
      </c>
      <c r="D619" s="17">
        <v>5</v>
      </c>
    </row>
    <row r="620" spans="1:4" x14ac:dyDescent="0.25">
      <c r="A620" s="9" t="s">
        <v>2552</v>
      </c>
      <c r="B620" s="9" t="s">
        <v>2552</v>
      </c>
      <c r="C620" s="9" t="s">
        <v>2553</v>
      </c>
      <c r="D620" s="17">
        <v>5</v>
      </c>
    </row>
    <row r="621" spans="1:4" x14ac:dyDescent="0.25">
      <c r="A621" s="9" t="s">
        <v>2554</v>
      </c>
      <c r="B621" s="9" t="s">
        <v>2554</v>
      </c>
      <c r="C621" s="9" t="s">
        <v>2555</v>
      </c>
      <c r="D621" s="17">
        <v>5</v>
      </c>
    </row>
    <row r="622" spans="1:4" x14ac:dyDescent="0.25">
      <c r="A622" s="9" t="s">
        <v>2556</v>
      </c>
      <c r="B622" s="9" t="s">
        <v>2556</v>
      </c>
      <c r="C622" s="9" t="s">
        <v>2557</v>
      </c>
      <c r="D622" s="17">
        <v>5</v>
      </c>
    </row>
    <row r="623" spans="1:4" x14ac:dyDescent="0.25">
      <c r="A623" s="9" t="s">
        <v>2558</v>
      </c>
      <c r="B623" s="9" t="s">
        <v>2558</v>
      </c>
      <c r="C623" s="9" t="s">
        <v>2526</v>
      </c>
      <c r="D623" s="17">
        <v>5</v>
      </c>
    </row>
    <row r="624" spans="1:4" x14ac:dyDescent="0.25">
      <c r="A624" s="9" t="s">
        <v>2559</v>
      </c>
      <c r="B624" s="9" t="s">
        <v>2559</v>
      </c>
      <c r="C624" s="9" t="s">
        <v>2560</v>
      </c>
      <c r="D624" s="17">
        <v>5</v>
      </c>
    </row>
    <row r="625" spans="1:4" x14ac:dyDescent="0.25">
      <c r="A625" s="9" t="s">
        <v>2561</v>
      </c>
      <c r="B625" s="9" t="s">
        <v>2561</v>
      </c>
      <c r="C625" s="9" t="s">
        <v>2499</v>
      </c>
      <c r="D625" s="17">
        <v>5</v>
      </c>
    </row>
    <row r="626" spans="1:4" x14ac:dyDescent="0.25">
      <c r="A626" s="9" t="s">
        <v>2562</v>
      </c>
      <c r="B626" s="9" t="s">
        <v>2562</v>
      </c>
      <c r="C626" s="9" t="s">
        <v>2507</v>
      </c>
      <c r="D626" s="17">
        <v>5</v>
      </c>
    </row>
    <row r="627" spans="1:4" x14ac:dyDescent="0.25">
      <c r="A627" s="9" t="s">
        <v>2563</v>
      </c>
      <c r="B627" s="9" t="s">
        <v>2563</v>
      </c>
      <c r="C627" s="9" t="s">
        <v>2501</v>
      </c>
      <c r="D627" s="17">
        <v>5</v>
      </c>
    </row>
    <row r="628" spans="1:4" x14ac:dyDescent="0.25">
      <c r="A628" s="9" t="s">
        <v>2564</v>
      </c>
      <c r="B628" s="9" t="s">
        <v>2564</v>
      </c>
      <c r="C628" s="9" t="s">
        <v>2565</v>
      </c>
      <c r="D628" s="17">
        <v>5</v>
      </c>
    </row>
    <row r="629" spans="1:4" x14ac:dyDescent="0.25">
      <c r="A629" s="9" t="s">
        <v>2566</v>
      </c>
      <c r="B629" s="9" t="s">
        <v>2566</v>
      </c>
      <c r="C629" s="9" t="s">
        <v>2528</v>
      </c>
      <c r="D629" s="17">
        <v>5</v>
      </c>
    </row>
    <row r="630" spans="1:4" x14ac:dyDescent="0.25">
      <c r="A630" s="9" t="s">
        <v>2567</v>
      </c>
      <c r="B630" s="9" t="s">
        <v>2567</v>
      </c>
      <c r="C630" s="9" t="s">
        <v>2568</v>
      </c>
      <c r="D630" s="17">
        <v>5</v>
      </c>
    </row>
    <row r="631" spans="1:4" x14ac:dyDescent="0.25">
      <c r="A631" s="9" t="s">
        <v>2569</v>
      </c>
      <c r="B631" s="9" t="s">
        <v>2569</v>
      </c>
      <c r="C631" s="9" t="s">
        <v>2491</v>
      </c>
      <c r="D631" s="17">
        <v>5</v>
      </c>
    </row>
    <row r="632" spans="1:4" x14ac:dyDescent="0.25">
      <c r="A632" s="9" t="s">
        <v>2570</v>
      </c>
      <c r="B632" s="9" t="s">
        <v>2570</v>
      </c>
      <c r="C632" s="9" t="s">
        <v>2530</v>
      </c>
      <c r="D632" s="17">
        <v>5</v>
      </c>
    </row>
    <row r="633" spans="1:4" x14ac:dyDescent="0.25">
      <c r="A633" s="9" t="s">
        <v>2571</v>
      </c>
      <c r="B633" s="9" t="s">
        <v>2571</v>
      </c>
      <c r="C633" s="9" t="s">
        <v>2493</v>
      </c>
      <c r="D633" s="17">
        <v>5</v>
      </c>
    </row>
    <row r="634" spans="1:4" x14ac:dyDescent="0.25">
      <c r="A634" s="9" t="s">
        <v>2572</v>
      </c>
      <c r="B634" s="9" t="s">
        <v>2572</v>
      </c>
      <c r="C634" s="9" t="s">
        <v>2573</v>
      </c>
      <c r="D634" s="17">
        <v>5</v>
      </c>
    </row>
    <row r="635" spans="1:4" x14ac:dyDescent="0.25">
      <c r="A635" s="9" t="s">
        <v>2574</v>
      </c>
      <c r="B635" s="9" t="s">
        <v>2574</v>
      </c>
      <c r="C635" s="9" t="s">
        <v>2510</v>
      </c>
      <c r="D635" s="17">
        <v>5</v>
      </c>
    </row>
    <row r="636" spans="1:4" x14ac:dyDescent="0.25">
      <c r="A636" s="9" t="s">
        <v>2575</v>
      </c>
      <c r="B636" s="9" t="s">
        <v>2575</v>
      </c>
      <c r="C636" s="9" t="s">
        <v>2505</v>
      </c>
      <c r="D636" s="17">
        <v>5</v>
      </c>
    </row>
    <row r="637" spans="1:4" x14ac:dyDescent="0.25">
      <c r="A637" s="9" t="s">
        <v>2576</v>
      </c>
      <c r="B637" s="9" t="s">
        <v>2576</v>
      </c>
      <c r="C637" s="9" t="s">
        <v>2577</v>
      </c>
      <c r="D637" s="17">
        <v>5</v>
      </c>
    </row>
    <row r="638" spans="1:4" x14ac:dyDescent="0.25">
      <c r="A638" s="9" t="s">
        <v>2578</v>
      </c>
      <c r="B638" s="9" t="s">
        <v>2578</v>
      </c>
      <c r="C638" s="9" t="s">
        <v>2485</v>
      </c>
      <c r="D638" s="17">
        <v>5</v>
      </c>
    </row>
    <row r="639" spans="1:4" x14ac:dyDescent="0.25">
      <c r="A639" s="9" t="s">
        <v>2579</v>
      </c>
      <c r="B639" s="9" t="s">
        <v>2579</v>
      </c>
      <c r="C639" s="9" t="s">
        <v>2580</v>
      </c>
      <c r="D639" s="17">
        <v>5</v>
      </c>
    </row>
    <row r="640" spans="1:4" x14ac:dyDescent="0.25">
      <c r="A640" s="9" t="s">
        <v>2581</v>
      </c>
      <c r="B640" s="9" t="s">
        <v>2581</v>
      </c>
      <c r="C640" s="9" t="s">
        <v>2582</v>
      </c>
      <c r="D640" s="17">
        <v>5</v>
      </c>
    </row>
    <row r="641" spans="1:4" x14ac:dyDescent="0.25">
      <c r="A641" s="9" t="s">
        <v>2583</v>
      </c>
      <c r="B641" s="9" t="s">
        <v>2583</v>
      </c>
      <c r="C641" s="9" t="s">
        <v>2584</v>
      </c>
      <c r="D641" s="17">
        <v>5</v>
      </c>
    </row>
    <row r="642" spans="1:4" x14ac:dyDescent="0.25">
      <c r="A642" s="9" t="s">
        <v>2585</v>
      </c>
      <c r="B642" s="9" t="s">
        <v>2585</v>
      </c>
      <c r="C642" s="9" t="s">
        <v>2586</v>
      </c>
      <c r="D642" s="17">
        <v>5</v>
      </c>
    </row>
    <row r="643" spans="1:4" x14ac:dyDescent="0.25">
      <c r="A643" s="9" t="s">
        <v>2587</v>
      </c>
      <c r="B643" s="9" t="s">
        <v>2587</v>
      </c>
      <c r="C643" s="9" t="s">
        <v>2588</v>
      </c>
      <c r="D643" s="17">
        <v>5</v>
      </c>
    </row>
    <row r="644" spans="1:4" x14ac:dyDescent="0.25">
      <c r="A644" s="9" t="s">
        <v>2589</v>
      </c>
      <c r="B644" s="9" t="s">
        <v>2589</v>
      </c>
      <c r="C644" s="9" t="s">
        <v>2590</v>
      </c>
      <c r="D644" s="17">
        <v>5</v>
      </c>
    </row>
    <row r="645" spans="1:4" x14ac:dyDescent="0.25">
      <c r="A645" s="9" t="s">
        <v>2591</v>
      </c>
      <c r="B645" s="9" t="s">
        <v>2591</v>
      </c>
      <c r="C645" s="9" t="s">
        <v>2592</v>
      </c>
      <c r="D645" s="17">
        <v>5</v>
      </c>
    </row>
    <row r="646" spans="1:4" x14ac:dyDescent="0.25">
      <c r="A646" s="9" t="s">
        <v>2593</v>
      </c>
      <c r="B646" s="9" t="s">
        <v>2593</v>
      </c>
      <c r="C646" s="9" t="s">
        <v>2594</v>
      </c>
      <c r="D646" s="17">
        <v>5</v>
      </c>
    </row>
    <row r="647" spans="1:4" x14ac:dyDescent="0.25">
      <c r="A647" s="9" t="s">
        <v>2595</v>
      </c>
      <c r="B647" s="9" t="s">
        <v>2595</v>
      </c>
      <c r="C647" s="9" t="s">
        <v>2596</v>
      </c>
      <c r="D647" s="17">
        <v>5</v>
      </c>
    </row>
    <row r="648" spans="1:4" x14ac:dyDescent="0.25">
      <c r="A648" s="9" t="s">
        <v>2597</v>
      </c>
      <c r="B648" s="9" t="s">
        <v>2597</v>
      </c>
      <c r="C648" s="9" t="s">
        <v>2598</v>
      </c>
      <c r="D648" s="17">
        <v>5</v>
      </c>
    </row>
    <row r="649" spans="1:4" x14ac:dyDescent="0.25">
      <c r="A649" s="9" t="s">
        <v>2599</v>
      </c>
      <c r="B649" s="9" t="s">
        <v>2599</v>
      </c>
      <c r="C649" s="9" t="s">
        <v>2600</v>
      </c>
      <c r="D649" s="17">
        <v>5</v>
      </c>
    </row>
    <row r="650" spans="1:4" x14ac:dyDescent="0.25">
      <c r="A650" s="9" t="s">
        <v>2601</v>
      </c>
      <c r="B650" s="9" t="s">
        <v>2601</v>
      </c>
      <c r="C650" s="9" t="s">
        <v>2602</v>
      </c>
      <c r="D650" s="17">
        <v>5</v>
      </c>
    </row>
    <row r="651" spans="1:4" x14ac:dyDescent="0.25">
      <c r="A651" s="9" t="s">
        <v>2603</v>
      </c>
      <c r="B651" s="9" t="s">
        <v>2603</v>
      </c>
      <c r="C651" s="9" t="s">
        <v>2604</v>
      </c>
      <c r="D651" s="17">
        <v>5</v>
      </c>
    </row>
    <row r="652" spans="1:4" x14ac:dyDescent="0.25">
      <c r="A652" s="9" t="s">
        <v>2605</v>
      </c>
      <c r="B652" s="9" t="s">
        <v>2605</v>
      </c>
      <c r="C652" s="9" t="s">
        <v>2606</v>
      </c>
      <c r="D652" s="17">
        <v>5</v>
      </c>
    </row>
    <row r="653" spans="1:4" x14ac:dyDescent="0.25">
      <c r="A653" s="9" t="s">
        <v>2607</v>
      </c>
      <c r="B653" s="9" t="s">
        <v>2607</v>
      </c>
      <c r="C653" s="9" t="s">
        <v>2602</v>
      </c>
      <c r="D653" s="17">
        <v>5</v>
      </c>
    </row>
    <row r="654" spans="1:4" x14ac:dyDescent="0.25">
      <c r="A654" s="9" t="s">
        <v>2608</v>
      </c>
      <c r="B654" s="9" t="s">
        <v>2608</v>
      </c>
      <c r="C654" s="9" t="s">
        <v>2609</v>
      </c>
      <c r="D654" s="17">
        <v>5</v>
      </c>
    </row>
    <row r="655" spans="1:4" x14ac:dyDescent="0.25">
      <c r="A655" s="9" t="s">
        <v>2610</v>
      </c>
      <c r="B655" s="9" t="s">
        <v>2610</v>
      </c>
      <c r="C655" s="9" t="s">
        <v>2611</v>
      </c>
      <c r="D655" s="17">
        <v>5</v>
      </c>
    </row>
    <row r="656" spans="1:4" x14ac:dyDescent="0.25">
      <c r="A656" s="9" t="s">
        <v>2612</v>
      </c>
      <c r="B656" s="9" t="s">
        <v>2612</v>
      </c>
      <c r="C656" s="9" t="s">
        <v>2613</v>
      </c>
      <c r="D656" s="17">
        <v>5</v>
      </c>
    </row>
    <row r="657" spans="1:4" x14ac:dyDescent="0.25">
      <c r="A657" s="9" t="s">
        <v>2614</v>
      </c>
      <c r="B657" s="9" t="s">
        <v>2614</v>
      </c>
      <c r="C657" s="9" t="s">
        <v>2615</v>
      </c>
      <c r="D657" s="17">
        <v>5</v>
      </c>
    </row>
    <row r="658" spans="1:4" x14ac:dyDescent="0.25">
      <c r="A658" s="9" t="s">
        <v>2616</v>
      </c>
      <c r="B658" s="9" t="s">
        <v>2616</v>
      </c>
      <c r="C658" s="9" t="s">
        <v>2617</v>
      </c>
      <c r="D658" s="17">
        <v>5</v>
      </c>
    </row>
    <row r="659" spans="1:4" x14ac:dyDescent="0.25">
      <c r="A659" s="9" t="s">
        <v>2618</v>
      </c>
      <c r="B659" s="9" t="s">
        <v>2618</v>
      </c>
      <c r="C659" s="9" t="s">
        <v>2619</v>
      </c>
      <c r="D659" s="17">
        <v>5</v>
      </c>
    </row>
    <row r="660" spans="1:4" x14ac:dyDescent="0.25">
      <c r="A660" s="9" t="s">
        <v>2620</v>
      </c>
      <c r="B660" s="9" t="s">
        <v>2620</v>
      </c>
      <c r="C660" s="9" t="s">
        <v>2621</v>
      </c>
      <c r="D660" s="17">
        <v>5</v>
      </c>
    </row>
    <row r="661" spans="1:4" x14ac:dyDescent="0.25">
      <c r="A661" s="9" t="s">
        <v>2622</v>
      </c>
      <c r="B661" s="9" t="s">
        <v>2622</v>
      </c>
      <c r="C661" s="9" t="s">
        <v>2623</v>
      </c>
      <c r="D661" s="17">
        <v>5</v>
      </c>
    </row>
    <row r="662" spans="1:4" x14ac:dyDescent="0.25">
      <c r="A662" s="9" t="s">
        <v>2624</v>
      </c>
      <c r="B662" s="9" t="s">
        <v>2624</v>
      </c>
      <c r="C662" s="9" t="s">
        <v>2625</v>
      </c>
      <c r="D662" s="17">
        <v>5</v>
      </c>
    </row>
    <row r="663" spans="1:4" x14ac:dyDescent="0.25">
      <c r="A663" s="9" t="s">
        <v>2626</v>
      </c>
      <c r="B663" s="9" t="s">
        <v>2626</v>
      </c>
      <c r="C663" s="9" t="s">
        <v>2627</v>
      </c>
      <c r="D663" s="17">
        <v>5</v>
      </c>
    </row>
    <row r="664" spans="1:4" x14ac:dyDescent="0.25">
      <c r="A664" s="9" t="s">
        <v>2628</v>
      </c>
      <c r="B664" s="9" t="s">
        <v>2628</v>
      </c>
      <c r="C664" s="9" t="s">
        <v>2629</v>
      </c>
      <c r="D664" s="17">
        <v>5</v>
      </c>
    </row>
    <row r="665" spans="1:4" x14ac:dyDescent="0.25">
      <c r="A665" s="9" t="s">
        <v>2630</v>
      </c>
      <c r="B665" s="9" t="s">
        <v>2630</v>
      </c>
      <c r="C665" s="9" t="s">
        <v>2631</v>
      </c>
      <c r="D665" s="17">
        <v>5</v>
      </c>
    </row>
    <row r="666" spans="1:4" x14ac:dyDescent="0.25">
      <c r="A666" s="9" t="s">
        <v>2632</v>
      </c>
      <c r="B666" s="9" t="s">
        <v>2632</v>
      </c>
      <c r="C666" s="9" t="s">
        <v>2621</v>
      </c>
      <c r="D666" s="17">
        <v>5</v>
      </c>
    </row>
    <row r="667" spans="1:4" x14ac:dyDescent="0.25">
      <c r="A667" s="9" t="s">
        <v>2633</v>
      </c>
      <c r="B667" s="9" t="s">
        <v>2633</v>
      </c>
      <c r="C667" s="9" t="s">
        <v>2634</v>
      </c>
      <c r="D667" s="17">
        <v>5</v>
      </c>
    </row>
    <row r="668" spans="1:4" x14ac:dyDescent="0.25">
      <c r="A668" s="9" t="s">
        <v>2635</v>
      </c>
      <c r="B668" s="9" t="s">
        <v>2635</v>
      </c>
      <c r="C668" s="9" t="s">
        <v>2636</v>
      </c>
      <c r="D668" s="17">
        <v>5</v>
      </c>
    </row>
    <row r="669" spans="1:4" x14ac:dyDescent="0.25">
      <c r="A669" s="9" t="s">
        <v>2637</v>
      </c>
      <c r="B669" s="9" t="s">
        <v>2637</v>
      </c>
      <c r="C669" s="9" t="s">
        <v>2638</v>
      </c>
      <c r="D669" s="17">
        <v>5</v>
      </c>
    </row>
    <row r="670" spans="1:4" x14ac:dyDescent="0.25">
      <c r="A670" s="9" t="s">
        <v>2639</v>
      </c>
      <c r="B670" s="9" t="s">
        <v>2639</v>
      </c>
      <c r="C670" s="9" t="s">
        <v>2615</v>
      </c>
      <c r="D670" s="17">
        <v>5</v>
      </c>
    </row>
    <row r="671" spans="1:4" x14ac:dyDescent="0.25">
      <c r="A671" s="9" t="s">
        <v>2640</v>
      </c>
      <c r="B671" s="9" t="s">
        <v>2640</v>
      </c>
      <c r="C671" s="9" t="s">
        <v>2641</v>
      </c>
      <c r="D671" s="17">
        <v>5</v>
      </c>
    </row>
    <row r="672" spans="1:4" x14ac:dyDescent="0.25">
      <c r="A672" s="9" t="s">
        <v>2642</v>
      </c>
      <c r="B672" s="9" t="s">
        <v>2642</v>
      </c>
      <c r="C672" s="9" t="s">
        <v>2643</v>
      </c>
      <c r="D672" s="17">
        <v>5</v>
      </c>
    </row>
    <row r="673" spans="1:4" x14ac:dyDescent="0.25">
      <c r="A673" s="9" t="s">
        <v>2644</v>
      </c>
      <c r="B673" s="9" t="s">
        <v>2644</v>
      </c>
      <c r="C673" s="9" t="s">
        <v>2617</v>
      </c>
      <c r="D673" s="17">
        <v>5</v>
      </c>
    </row>
    <row r="674" spans="1:4" x14ac:dyDescent="0.25">
      <c r="A674" s="9" t="s">
        <v>2645</v>
      </c>
      <c r="B674" s="9" t="s">
        <v>2645</v>
      </c>
      <c r="C674" s="9" t="s">
        <v>2609</v>
      </c>
      <c r="D674" s="17">
        <v>5</v>
      </c>
    </row>
    <row r="675" spans="1:4" x14ac:dyDescent="0.25">
      <c r="A675" s="9" t="s">
        <v>2646</v>
      </c>
      <c r="B675" s="9" t="s">
        <v>2646</v>
      </c>
      <c r="C675" s="9" t="s">
        <v>2647</v>
      </c>
      <c r="D675" s="17">
        <v>5</v>
      </c>
    </row>
    <row r="676" spans="1:4" x14ac:dyDescent="0.25">
      <c r="A676" s="9" t="s">
        <v>2648</v>
      </c>
      <c r="B676" s="9" t="s">
        <v>2648</v>
      </c>
      <c r="C676" s="9" t="s">
        <v>2598</v>
      </c>
      <c r="D676" s="17">
        <v>5</v>
      </c>
    </row>
    <row r="677" spans="1:4" x14ac:dyDescent="0.25">
      <c r="A677" s="9" t="s">
        <v>2649</v>
      </c>
      <c r="B677" s="9" t="s">
        <v>2649</v>
      </c>
      <c r="C677" s="9" t="s">
        <v>2588</v>
      </c>
      <c r="D677" s="17">
        <v>5</v>
      </c>
    </row>
    <row r="678" spans="1:4" x14ac:dyDescent="0.25">
      <c r="A678" s="9" t="s">
        <v>2650</v>
      </c>
      <c r="B678" s="9" t="s">
        <v>2650</v>
      </c>
      <c r="C678" s="9" t="s">
        <v>2634</v>
      </c>
      <c r="D678" s="17">
        <v>5</v>
      </c>
    </row>
    <row r="679" spans="1:4" x14ac:dyDescent="0.25">
      <c r="A679" s="9" t="s">
        <v>2651</v>
      </c>
      <c r="B679" s="9" t="s">
        <v>2651</v>
      </c>
      <c r="C679" s="9" t="s">
        <v>2652</v>
      </c>
      <c r="D679" s="17">
        <v>5</v>
      </c>
    </row>
    <row r="680" spans="1:4" x14ac:dyDescent="0.25">
      <c r="A680" s="9" t="s">
        <v>2653</v>
      </c>
      <c r="B680" s="9" t="s">
        <v>2653</v>
      </c>
      <c r="C680" s="9" t="s">
        <v>2631</v>
      </c>
      <c r="D680" s="17">
        <v>5</v>
      </c>
    </row>
    <row r="681" spans="1:4" x14ac:dyDescent="0.25">
      <c r="A681" s="9" t="s">
        <v>2654</v>
      </c>
      <c r="B681" s="9" t="s">
        <v>2654</v>
      </c>
      <c r="C681" s="9" t="s">
        <v>2655</v>
      </c>
      <c r="D681" s="17">
        <v>5</v>
      </c>
    </row>
    <row r="682" spans="1:4" x14ac:dyDescent="0.25">
      <c r="A682" s="9" t="s">
        <v>2656</v>
      </c>
      <c r="B682" s="9" t="s">
        <v>2656</v>
      </c>
      <c r="C682" s="9" t="s">
        <v>2636</v>
      </c>
      <c r="D682" s="17">
        <v>5</v>
      </c>
    </row>
    <row r="683" spans="1:4" x14ac:dyDescent="0.25">
      <c r="A683" s="9" t="s">
        <v>2657</v>
      </c>
      <c r="B683" s="9" t="s">
        <v>2657</v>
      </c>
      <c r="C683" s="9" t="s">
        <v>2600</v>
      </c>
      <c r="D683" s="17">
        <v>5</v>
      </c>
    </row>
    <row r="684" spans="1:4" x14ac:dyDescent="0.25">
      <c r="A684" s="9" t="s">
        <v>2658</v>
      </c>
      <c r="B684" s="9" t="s">
        <v>2658</v>
      </c>
      <c r="C684" s="9" t="s">
        <v>2619</v>
      </c>
      <c r="D684" s="17">
        <v>5</v>
      </c>
    </row>
    <row r="685" spans="1:4" x14ac:dyDescent="0.25">
      <c r="A685" s="9" t="s">
        <v>2659</v>
      </c>
      <c r="B685" s="9" t="s">
        <v>2659</v>
      </c>
      <c r="C685" s="9" t="s">
        <v>2623</v>
      </c>
      <c r="D685" s="17">
        <v>5</v>
      </c>
    </row>
    <row r="686" spans="1:4" x14ac:dyDescent="0.25">
      <c r="A686" s="9" t="s">
        <v>2660</v>
      </c>
      <c r="B686" s="9" t="s">
        <v>2660</v>
      </c>
      <c r="C686" s="9" t="s">
        <v>2584</v>
      </c>
      <c r="D686" s="17">
        <v>5</v>
      </c>
    </row>
    <row r="687" spans="1:4" x14ac:dyDescent="0.25">
      <c r="A687" s="9" t="s">
        <v>2661</v>
      </c>
      <c r="B687" s="9" t="s">
        <v>2661</v>
      </c>
      <c r="C687" s="9" t="s">
        <v>2638</v>
      </c>
      <c r="D687" s="17">
        <v>5</v>
      </c>
    </row>
    <row r="688" spans="1:4" x14ac:dyDescent="0.25">
      <c r="A688" s="9" t="s">
        <v>2662</v>
      </c>
      <c r="B688" s="9" t="s">
        <v>2662</v>
      </c>
      <c r="C688" s="9" t="s">
        <v>2604</v>
      </c>
      <c r="D688" s="17">
        <v>5</v>
      </c>
    </row>
    <row r="689" spans="1:4" x14ac:dyDescent="0.25">
      <c r="A689" s="9" t="s">
        <v>2663</v>
      </c>
      <c r="B689" s="9" t="s">
        <v>2663</v>
      </c>
      <c r="C689" s="9" t="s">
        <v>2664</v>
      </c>
      <c r="D689" s="17">
        <v>5</v>
      </c>
    </row>
    <row r="690" spans="1:4" x14ac:dyDescent="0.25">
      <c r="A690" s="9" t="s">
        <v>2665</v>
      </c>
      <c r="B690" s="9" t="s">
        <v>2665</v>
      </c>
      <c r="C690" s="9" t="s">
        <v>2666</v>
      </c>
      <c r="D690" s="17">
        <v>5</v>
      </c>
    </row>
    <row r="691" spans="1:4" x14ac:dyDescent="0.25">
      <c r="A691" s="9" t="s">
        <v>2667</v>
      </c>
      <c r="B691" s="9" t="s">
        <v>2667</v>
      </c>
      <c r="C691" s="9" t="s">
        <v>2625</v>
      </c>
      <c r="D691" s="17">
        <v>5</v>
      </c>
    </row>
    <row r="692" spans="1:4" x14ac:dyDescent="0.25">
      <c r="A692" s="9" t="s">
        <v>2668</v>
      </c>
      <c r="B692" s="9" t="s">
        <v>2668</v>
      </c>
      <c r="C692" s="9" t="s">
        <v>2586</v>
      </c>
      <c r="D692" s="17">
        <v>5</v>
      </c>
    </row>
    <row r="693" spans="1:4" x14ac:dyDescent="0.25">
      <c r="A693" s="9" t="s">
        <v>2669</v>
      </c>
      <c r="B693" s="9" t="s">
        <v>2669</v>
      </c>
      <c r="C693" s="9" t="s">
        <v>2611</v>
      </c>
      <c r="D693" s="17">
        <v>5</v>
      </c>
    </row>
    <row r="694" spans="1:4" x14ac:dyDescent="0.25">
      <c r="A694" s="9" t="s">
        <v>2670</v>
      </c>
      <c r="B694" s="9" t="s">
        <v>2670</v>
      </c>
      <c r="C694" s="9" t="s">
        <v>2627</v>
      </c>
      <c r="D694" s="17">
        <v>5</v>
      </c>
    </row>
    <row r="695" spans="1:4" x14ac:dyDescent="0.25">
      <c r="A695" s="9" t="s">
        <v>2671</v>
      </c>
      <c r="B695" s="9" t="s">
        <v>2671</v>
      </c>
      <c r="C695" s="9" t="s">
        <v>2672</v>
      </c>
      <c r="D695" s="17">
        <v>5</v>
      </c>
    </row>
    <row r="696" spans="1:4" x14ac:dyDescent="0.25">
      <c r="A696" s="9" t="s">
        <v>2673</v>
      </c>
      <c r="B696" s="9" t="s">
        <v>2673</v>
      </c>
      <c r="C696" s="9" t="s">
        <v>2590</v>
      </c>
      <c r="D696" s="17">
        <v>5</v>
      </c>
    </row>
    <row r="697" spans="1:4" x14ac:dyDescent="0.25">
      <c r="A697" s="9" t="s">
        <v>2674</v>
      </c>
      <c r="B697" s="9" t="s">
        <v>2674</v>
      </c>
      <c r="C697" s="9" t="s">
        <v>2606</v>
      </c>
      <c r="D697" s="17">
        <v>5</v>
      </c>
    </row>
    <row r="698" spans="1:4" x14ac:dyDescent="0.25">
      <c r="A698" s="9" t="s">
        <v>2675</v>
      </c>
      <c r="B698" s="9" t="s">
        <v>2675</v>
      </c>
      <c r="C698" s="9" t="s">
        <v>2613</v>
      </c>
      <c r="D698" s="17">
        <v>5</v>
      </c>
    </row>
    <row r="699" spans="1:4" x14ac:dyDescent="0.25">
      <c r="A699" s="9" t="s">
        <v>2676</v>
      </c>
      <c r="B699" s="9" t="s">
        <v>2676</v>
      </c>
      <c r="C699" s="9" t="s">
        <v>2592</v>
      </c>
      <c r="D699" s="17">
        <v>5</v>
      </c>
    </row>
    <row r="700" spans="1:4" x14ac:dyDescent="0.25">
      <c r="A700" s="9" t="s">
        <v>2677</v>
      </c>
      <c r="B700" s="9" t="s">
        <v>2677</v>
      </c>
      <c r="C700" s="9" t="s">
        <v>2678</v>
      </c>
      <c r="D700" s="17">
        <v>5</v>
      </c>
    </row>
    <row r="701" spans="1:4" x14ac:dyDescent="0.25">
      <c r="A701" s="9" t="s">
        <v>2679</v>
      </c>
      <c r="B701" s="9" t="s">
        <v>2679</v>
      </c>
      <c r="C701" s="9" t="s">
        <v>2680</v>
      </c>
      <c r="D701" s="17">
        <v>5</v>
      </c>
    </row>
    <row r="702" spans="1:4" x14ac:dyDescent="0.25">
      <c r="A702" s="9" t="s">
        <v>2681</v>
      </c>
      <c r="B702" s="9" t="s">
        <v>2681</v>
      </c>
      <c r="C702" s="9" t="s">
        <v>2682</v>
      </c>
      <c r="D702" s="17">
        <v>5</v>
      </c>
    </row>
    <row r="703" spans="1:4" x14ac:dyDescent="0.25">
      <c r="A703" s="9" t="s">
        <v>2683</v>
      </c>
      <c r="B703" s="9" t="s">
        <v>2683</v>
      </c>
      <c r="C703" s="9" t="s">
        <v>2629</v>
      </c>
      <c r="D703" s="17">
        <v>5</v>
      </c>
    </row>
    <row r="704" spans="1:4" x14ac:dyDescent="0.25">
      <c r="A704" s="9" t="s">
        <v>2684</v>
      </c>
      <c r="B704" s="9" t="s">
        <v>2684</v>
      </c>
      <c r="C704" s="9" t="s">
        <v>2685</v>
      </c>
      <c r="D704" s="17">
        <v>5</v>
      </c>
    </row>
    <row r="705" spans="1:4" x14ac:dyDescent="0.25">
      <c r="A705" s="9" t="s">
        <v>2686</v>
      </c>
      <c r="B705" s="9" t="s">
        <v>2686</v>
      </c>
      <c r="C705" s="9" t="s">
        <v>2596</v>
      </c>
      <c r="D705" s="17">
        <v>5</v>
      </c>
    </row>
    <row r="706" spans="1:4" x14ac:dyDescent="0.25">
      <c r="A706" s="9" t="s">
        <v>2687</v>
      </c>
      <c r="B706" s="9" t="s">
        <v>2687</v>
      </c>
      <c r="C706" s="9" t="s">
        <v>2594</v>
      </c>
      <c r="D706" s="17">
        <v>5</v>
      </c>
    </row>
    <row r="707" spans="1:4" x14ac:dyDescent="0.25">
      <c r="A707" s="9" t="s">
        <v>2688</v>
      </c>
      <c r="B707" s="9" t="s">
        <v>2688</v>
      </c>
      <c r="C707" s="9" t="s">
        <v>2641</v>
      </c>
      <c r="D707" s="17">
        <v>5</v>
      </c>
    </row>
    <row r="708" spans="1:4" x14ac:dyDescent="0.25">
      <c r="A708" s="9" t="s">
        <v>2689</v>
      </c>
      <c r="B708" s="9" t="s">
        <v>2689</v>
      </c>
      <c r="C708" s="9" t="s">
        <v>2690</v>
      </c>
      <c r="D708" s="17">
        <v>5</v>
      </c>
    </row>
    <row r="709" spans="1:4" x14ac:dyDescent="0.25">
      <c r="A709" s="9" t="s">
        <v>2691</v>
      </c>
      <c r="B709" s="9" t="s">
        <v>2691</v>
      </c>
      <c r="C709" s="9" t="s">
        <v>2692</v>
      </c>
      <c r="D709" s="17">
        <v>5</v>
      </c>
    </row>
    <row r="710" spans="1:4" x14ac:dyDescent="0.25">
      <c r="A710" s="9" t="s">
        <v>2693</v>
      </c>
      <c r="B710" s="9" t="s">
        <v>2693</v>
      </c>
      <c r="C710" s="9" t="s">
        <v>2694</v>
      </c>
      <c r="D710" s="17">
        <v>5</v>
      </c>
    </row>
    <row r="711" spans="1:4" x14ac:dyDescent="0.25">
      <c r="A711" s="9" t="s">
        <v>2695</v>
      </c>
      <c r="B711" s="9" t="s">
        <v>2695</v>
      </c>
      <c r="C711" s="9" t="s">
        <v>2696</v>
      </c>
      <c r="D711" s="17">
        <v>5</v>
      </c>
    </row>
    <row r="712" spans="1:4" x14ac:dyDescent="0.25">
      <c r="A712" s="9" t="s">
        <v>2697</v>
      </c>
      <c r="B712" s="9" t="s">
        <v>2697</v>
      </c>
      <c r="C712" s="9" t="s">
        <v>2698</v>
      </c>
      <c r="D712" s="17">
        <v>5</v>
      </c>
    </row>
    <row r="713" spans="1:4" x14ac:dyDescent="0.25">
      <c r="A713" s="9" t="s">
        <v>2699</v>
      </c>
      <c r="B713" s="9" t="s">
        <v>2699</v>
      </c>
      <c r="C713" s="9" t="s">
        <v>2700</v>
      </c>
      <c r="D713" s="17">
        <v>5</v>
      </c>
    </row>
    <row r="714" spans="1:4" x14ac:dyDescent="0.25">
      <c r="A714" s="9" t="s">
        <v>2701</v>
      </c>
      <c r="B714" s="9" t="s">
        <v>2701</v>
      </c>
      <c r="C714" s="9" t="s">
        <v>2702</v>
      </c>
      <c r="D714" s="17">
        <v>5</v>
      </c>
    </row>
    <row r="715" spans="1:4" x14ac:dyDescent="0.25">
      <c r="A715" s="9" t="s">
        <v>2703</v>
      </c>
      <c r="B715" s="9" t="s">
        <v>2703</v>
      </c>
      <c r="C715" s="9" t="s">
        <v>2704</v>
      </c>
      <c r="D715" s="17">
        <v>5</v>
      </c>
    </row>
    <row r="716" spans="1:4" x14ac:dyDescent="0.25">
      <c r="A716" s="9" t="s">
        <v>2705</v>
      </c>
      <c r="B716" s="9" t="s">
        <v>2705</v>
      </c>
      <c r="C716" s="9" t="s">
        <v>2706</v>
      </c>
      <c r="D716" s="17">
        <v>5</v>
      </c>
    </row>
    <row r="717" spans="1:4" x14ac:dyDescent="0.25">
      <c r="A717" s="9" t="s">
        <v>2707</v>
      </c>
      <c r="B717" s="9" t="s">
        <v>2707</v>
      </c>
      <c r="C717" s="9" t="s">
        <v>2708</v>
      </c>
      <c r="D717" s="17">
        <v>5</v>
      </c>
    </row>
    <row r="718" spans="1:4" x14ac:dyDescent="0.25">
      <c r="A718" s="9" t="s">
        <v>2709</v>
      </c>
      <c r="B718" s="9" t="s">
        <v>2709</v>
      </c>
      <c r="C718" s="9" t="s">
        <v>2710</v>
      </c>
      <c r="D718" s="17">
        <v>5</v>
      </c>
    </row>
    <row r="719" spans="1:4" x14ac:dyDescent="0.25">
      <c r="A719" s="9" t="s">
        <v>2711</v>
      </c>
      <c r="B719" s="9" t="s">
        <v>2711</v>
      </c>
      <c r="C719" s="9" t="s">
        <v>2712</v>
      </c>
      <c r="D719" s="17">
        <v>5</v>
      </c>
    </row>
    <row r="720" spans="1:4" x14ac:dyDescent="0.25">
      <c r="A720" s="9" t="s">
        <v>2713</v>
      </c>
      <c r="B720" s="9" t="s">
        <v>2713</v>
      </c>
      <c r="C720" s="9" t="s">
        <v>2714</v>
      </c>
      <c r="D720" s="17">
        <v>5</v>
      </c>
    </row>
    <row r="721" spans="1:4" x14ac:dyDescent="0.25">
      <c r="A721" s="9" t="s">
        <v>2715</v>
      </c>
      <c r="B721" s="9" t="s">
        <v>2715</v>
      </c>
      <c r="C721" s="9" t="s">
        <v>2716</v>
      </c>
      <c r="D721" s="17">
        <v>5</v>
      </c>
    </row>
    <row r="722" spans="1:4" x14ac:dyDescent="0.25">
      <c r="A722" s="9" t="s">
        <v>2717</v>
      </c>
      <c r="B722" s="9" t="s">
        <v>2717</v>
      </c>
      <c r="C722" s="9" t="s">
        <v>2718</v>
      </c>
      <c r="D722" s="17">
        <v>5</v>
      </c>
    </row>
    <row r="723" spans="1:4" x14ac:dyDescent="0.25">
      <c r="A723" s="9" t="s">
        <v>2719</v>
      </c>
      <c r="B723" s="9" t="s">
        <v>2719</v>
      </c>
      <c r="C723" s="9" t="s">
        <v>2720</v>
      </c>
      <c r="D723" s="17">
        <v>5</v>
      </c>
    </row>
    <row r="724" spans="1:4" x14ac:dyDescent="0.25">
      <c r="A724" s="9" t="s">
        <v>2721</v>
      </c>
      <c r="B724" s="9" t="s">
        <v>2721</v>
      </c>
      <c r="C724" s="9" t="s">
        <v>2722</v>
      </c>
      <c r="D724" s="17">
        <v>5</v>
      </c>
    </row>
    <row r="725" spans="1:4" x14ac:dyDescent="0.25">
      <c r="A725" s="9" t="s">
        <v>2723</v>
      </c>
      <c r="B725" s="9" t="s">
        <v>2723</v>
      </c>
      <c r="C725" s="9" t="s">
        <v>2724</v>
      </c>
      <c r="D725" s="17">
        <v>5</v>
      </c>
    </row>
    <row r="726" spans="1:4" x14ac:dyDescent="0.25">
      <c r="A726" s="9" t="s">
        <v>2725</v>
      </c>
      <c r="B726" s="9" t="s">
        <v>2725</v>
      </c>
      <c r="C726" s="9" t="s">
        <v>2726</v>
      </c>
      <c r="D726" s="17">
        <v>5</v>
      </c>
    </row>
    <row r="727" spans="1:4" x14ac:dyDescent="0.25">
      <c r="A727" s="9" t="s">
        <v>2727</v>
      </c>
      <c r="B727" s="9" t="s">
        <v>2727</v>
      </c>
      <c r="C727" s="9" t="s">
        <v>2728</v>
      </c>
      <c r="D727" s="17">
        <v>5</v>
      </c>
    </row>
    <row r="728" spans="1:4" x14ac:dyDescent="0.25">
      <c r="A728" s="9" t="s">
        <v>2729</v>
      </c>
      <c r="B728" s="9" t="s">
        <v>2729</v>
      </c>
      <c r="C728" s="9" t="s">
        <v>2730</v>
      </c>
      <c r="D728" s="17">
        <v>5</v>
      </c>
    </row>
    <row r="729" spans="1:4" x14ac:dyDescent="0.25">
      <c r="A729" s="9" t="s">
        <v>2731</v>
      </c>
      <c r="B729" s="9" t="s">
        <v>2731</v>
      </c>
      <c r="C729" s="9" t="s">
        <v>2732</v>
      </c>
      <c r="D729" s="17">
        <v>5</v>
      </c>
    </row>
    <row r="730" spans="1:4" x14ac:dyDescent="0.25">
      <c r="A730" s="9" t="s">
        <v>2733</v>
      </c>
      <c r="B730" s="9" t="s">
        <v>2733</v>
      </c>
      <c r="C730" s="9" t="s">
        <v>2704</v>
      </c>
      <c r="D730" s="17">
        <v>5</v>
      </c>
    </row>
    <row r="731" spans="1:4" x14ac:dyDescent="0.25">
      <c r="A731" s="9" t="s">
        <v>2734</v>
      </c>
      <c r="B731" s="9" t="s">
        <v>2734</v>
      </c>
      <c r="C731" s="9" t="s">
        <v>2735</v>
      </c>
      <c r="D731" s="17">
        <v>5</v>
      </c>
    </row>
    <row r="732" spans="1:4" x14ac:dyDescent="0.25">
      <c r="A732" s="9" t="s">
        <v>2736</v>
      </c>
      <c r="B732" s="9" t="s">
        <v>2736</v>
      </c>
      <c r="C732" s="9" t="s">
        <v>2737</v>
      </c>
      <c r="D732" s="17">
        <v>5</v>
      </c>
    </row>
    <row r="733" spans="1:4" x14ac:dyDescent="0.25">
      <c r="A733" s="9" t="s">
        <v>2738</v>
      </c>
      <c r="B733" s="9" t="s">
        <v>2738</v>
      </c>
      <c r="C733" s="9" t="s">
        <v>2739</v>
      </c>
      <c r="D733" s="17">
        <v>5</v>
      </c>
    </row>
    <row r="734" spans="1:4" x14ac:dyDescent="0.25">
      <c r="A734" s="9" t="s">
        <v>2740</v>
      </c>
      <c r="B734" s="9" t="s">
        <v>2740</v>
      </c>
      <c r="C734" s="9" t="s">
        <v>2741</v>
      </c>
      <c r="D734" s="17">
        <v>5</v>
      </c>
    </row>
    <row r="735" spans="1:4" x14ac:dyDescent="0.25">
      <c r="A735" s="9" t="s">
        <v>2742</v>
      </c>
      <c r="B735" s="9" t="s">
        <v>2742</v>
      </c>
      <c r="C735" s="9" t="s">
        <v>2735</v>
      </c>
      <c r="D735" s="17">
        <v>5</v>
      </c>
    </row>
    <row r="736" spans="1:4" x14ac:dyDescent="0.25">
      <c r="A736" s="9" t="s">
        <v>2743</v>
      </c>
      <c r="B736" s="9" t="s">
        <v>2743</v>
      </c>
      <c r="C736" s="9" t="s">
        <v>2744</v>
      </c>
      <c r="D736" s="17">
        <v>5</v>
      </c>
    </row>
    <row r="737" spans="1:4" x14ac:dyDescent="0.25">
      <c r="A737" s="9" t="s">
        <v>2745</v>
      </c>
      <c r="B737" s="9" t="s">
        <v>2745</v>
      </c>
      <c r="C737" s="9" t="s">
        <v>2746</v>
      </c>
      <c r="D737" s="17">
        <v>5</v>
      </c>
    </row>
    <row r="738" spans="1:4" x14ac:dyDescent="0.25">
      <c r="A738" s="9" t="s">
        <v>2747</v>
      </c>
      <c r="B738" s="9" t="s">
        <v>2747</v>
      </c>
      <c r="C738" s="9" t="s">
        <v>2708</v>
      </c>
      <c r="D738" s="17">
        <v>5</v>
      </c>
    </row>
    <row r="739" spans="1:4" x14ac:dyDescent="0.25">
      <c r="A739" s="9" t="s">
        <v>2748</v>
      </c>
      <c r="B739" s="9" t="s">
        <v>2748</v>
      </c>
      <c r="C739" s="9" t="s">
        <v>2732</v>
      </c>
      <c r="D739" s="17">
        <v>5</v>
      </c>
    </row>
    <row r="740" spans="1:4" x14ac:dyDescent="0.25">
      <c r="A740" s="9" t="s">
        <v>2749</v>
      </c>
      <c r="B740" s="9" t="s">
        <v>2749</v>
      </c>
      <c r="C740" s="9" t="s">
        <v>2750</v>
      </c>
      <c r="D740" s="17">
        <v>5</v>
      </c>
    </row>
    <row r="741" spans="1:4" x14ac:dyDescent="0.25">
      <c r="A741" s="9" t="s">
        <v>2751</v>
      </c>
      <c r="B741" s="9" t="s">
        <v>2751</v>
      </c>
      <c r="C741" s="9" t="s">
        <v>2752</v>
      </c>
      <c r="D741" s="17">
        <v>5</v>
      </c>
    </row>
    <row r="742" spans="1:4" x14ac:dyDescent="0.25">
      <c r="A742" s="9" t="s">
        <v>2753</v>
      </c>
      <c r="B742" s="9" t="s">
        <v>2753</v>
      </c>
      <c r="C742" s="9" t="s">
        <v>2696</v>
      </c>
      <c r="D742" s="17">
        <v>5</v>
      </c>
    </row>
    <row r="743" spans="1:4" x14ac:dyDescent="0.25">
      <c r="A743" s="9" t="s">
        <v>2754</v>
      </c>
      <c r="B743" s="9" t="s">
        <v>2754</v>
      </c>
      <c r="C743" s="9" t="s">
        <v>2755</v>
      </c>
      <c r="D743" s="17">
        <v>5</v>
      </c>
    </row>
    <row r="744" spans="1:4" x14ac:dyDescent="0.25">
      <c r="A744" s="9" t="s">
        <v>2756</v>
      </c>
      <c r="B744" s="9" t="s">
        <v>2756</v>
      </c>
      <c r="C744" s="9" t="s">
        <v>2722</v>
      </c>
      <c r="D744" s="17">
        <v>5</v>
      </c>
    </row>
    <row r="745" spans="1:4" x14ac:dyDescent="0.25">
      <c r="A745" s="9" t="s">
        <v>2757</v>
      </c>
      <c r="B745" s="9" t="s">
        <v>2757</v>
      </c>
      <c r="C745" s="9" t="s">
        <v>2710</v>
      </c>
      <c r="D745" s="17">
        <v>5</v>
      </c>
    </row>
    <row r="746" spans="1:4" x14ac:dyDescent="0.25">
      <c r="A746" s="9" t="s">
        <v>2758</v>
      </c>
      <c r="B746" s="9" t="s">
        <v>2758</v>
      </c>
      <c r="C746" s="9" t="s">
        <v>2759</v>
      </c>
      <c r="D746" s="17">
        <v>5</v>
      </c>
    </row>
    <row r="747" spans="1:4" x14ac:dyDescent="0.25">
      <c r="A747" s="9" t="s">
        <v>2760</v>
      </c>
      <c r="B747" s="9" t="s">
        <v>2760</v>
      </c>
      <c r="C747" s="9" t="s">
        <v>2698</v>
      </c>
      <c r="D747" s="17">
        <v>5</v>
      </c>
    </row>
    <row r="748" spans="1:4" x14ac:dyDescent="0.25">
      <c r="A748" s="9" t="s">
        <v>2761</v>
      </c>
      <c r="B748" s="9" t="s">
        <v>2761</v>
      </c>
      <c r="C748" s="9" t="s">
        <v>2762</v>
      </c>
      <c r="D748" s="17">
        <v>5</v>
      </c>
    </row>
    <row r="749" spans="1:4" x14ac:dyDescent="0.25">
      <c r="A749" s="9" t="s">
        <v>2763</v>
      </c>
      <c r="B749" s="9" t="s">
        <v>2763</v>
      </c>
      <c r="C749" s="9" t="s">
        <v>2764</v>
      </c>
      <c r="D749" s="17">
        <v>5</v>
      </c>
    </row>
    <row r="750" spans="1:4" x14ac:dyDescent="0.25">
      <c r="A750" s="9" t="s">
        <v>2765</v>
      </c>
      <c r="B750" s="9" t="s">
        <v>2765</v>
      </c>
      <c r="C750" s="9" t="s">
        <v>2766</v>
      </c>
      <c r="D750" s="17">
        <v>5</v>
      </c>
    </row>
    <row r="751" spans="1:4" x14ac:dyDescent="0.25">
      <c r="A751" s="9" t="s">
        <v>2767</v>
      </c>
      <c r="B751" s="9" t="s">
        <v>2767</v>
      </c>
      <c r="C751" s="9" t="s">
        <v>2768</v>
      </c>
      <c r="D751" s="17">
        <v>5</v>
      </c>
    </row>
    <row r="752" spans="1:4" x14ac:dyDescent="0.25">
      <c r="A752" s="9" t="s">
        <v>2769</v>
      </c>
      <c r="B752" s="9" t="s">
        <v>2769</v>
      </c>
      <c r="C752" s="9" t="s">
        <v>2770</v>
      </c>
      <c r="D752" s="17">
        <v>5</v>
      </c>
    </row>
    <row r="753" spans="1:4" x14ac:dyDescent="0.25">
      <c r="A753" s="9" t="s">
        <v>2771</v>
      </c>
      <c r="B753" s="9" t="s">
        <v>2771</v>
      </c>
      <c r="C753" s="9" t="s">
        <v>2716</v>
      </c>
      <c r="D753" s="17">
        <v>5</v>
      </c>
    </row>
    <row r="754" spans="1:4" x14ac:dyDescent="0.25">
      <c r="A754" s="9" t="s">
        <v>2772</v>
      </c>
      <c r="B754" s="9" t="s">
        <v>2772</v>
      </c>
      <c r="C754" s="9" t="s">
        <v>2773</v>
      </c>
      <c r="D754" s="17">
        <v>5</v>
      </c>
    </row>
    <row r="755" spans="1:4" x14ac:dyDescent="0.25">
      <c r="A755" s="9" t="s">
        <v>2774</v>
      </c>
      <c r="B755" s="9" t="s">
        <v>2774</v>
      </c>
      <c r="C755" s="9" t="s">
        <v>2720</v>
      </c>
      <c r="D755" s="17">
        <v>5</v>
      </c>
    </row>
    <row r="756" spans="1:4" x14ac:dyDescent="0.25">
      <c r="A756" s="9" t="s">
        <v>2775</v>
      </c>
      <c r="B756" s="9" t="s">
        <v>2775</v>
      </c>
      <c r="C756" s="9" t="s">
        <v>2724</v>
      </c>
      <c r="D756" s="17">
        <v>5</v>
      </c>
    </row>
    <row r="757" spans="1:4" x14ac:dyDescent="0.25">
      <c r="A757" s="9" t="s">
        <v>2776</v>
      </c>
      <c r="B757" s="9" t="s">
        <v>2776</v>
      </c>
      <c r="C757" s="9" t="s">
        <v>2718</v>
      </c>
      <c r="D757" s="17">
        <v>5</v>
      </c>
    </row>
    <row r="758" spans="1:4" x14ac:dyDescent="0.25">
      <c r="A758" s="9" t="s">
        <v>2777</v>
      </c>
      <c r="B758" s="9" t="s">
        <v>2777</v>
      </c>
      <c r="C758" s="9" t="s">
        <v>2778</v>
      </c>
      <c r="D758" s="17">
        <v>5</v>
      </c>
    </row>
    <row r="759" spans="1:4" x14ac:dyDescent="0.25">
      <c r="A759" s="9" t="s">
        <v>2779</v>
      </c>
      <c r="B759" s="9" t="s">
        <v>2779</v>
      </c>
      <c r="C759" s="9" t="s">
        <v>2726</v>
      </c>
      <c r="D759" s="17">
        <v>5</v>
      </c>
    </row>
    <row r="760" spans="1:4" x14ac:dyDescent="0.25">
      <c r="A760" s="9" t="s">
        <v>2780</v>
      </c>
      <c r="B760" s="9" t="s">
        <v>2780</v>
      </c>
      <c r="C760" s="9" t="s">
        <v>2728</v>
      </c>
      <c r="D760" s="17">
        <v>5</v>
      </c>
    </row>
    <row r="761" spans="1:4" x14ac:dyDescent="0.25">
      <c r="A761" s="9" t="s">
        <v>2781</v>
      </c>
      <c r="B761" s="9" t="s">
        <v>2781</v>
      </c>
      <c r="C761" s="9" t="s">
        <v>2782</v>
      </c>
      <c r="D761" s="17">
        <v>5</v>
      </c>
    </row>
    <row r="762" spans="1:4" x14ac:dyDescent="0.25">
      <c r="A762" s="9" t="s">
        <v>2783</v>
      </c>
      <c r="B762" s="9" t="s">
        <v>2783</v>
      </c>
      <c r="C762" s="9" t="s">
        <v>2730</v>
      </c>
      <c r="D762" s="17">
        <v>5</v>
      </c>
    </row>
    <row r="763" spans="1:4" x14ac:dyDescent="0.25">
      <c r="A763" s="9" t="s">
        <v>2784</v>
      </c>
      <c r="B763" s="9" t="s">
        <v>2784</v>
      </c>
      <c r="C763" s="9" t="s">
        <v>2700</v>
      </c>
      <c r="D763" s="17">
        <v>5</v>
      </c>
    </row>
    <row r="764" spans="1:4" x14ac:dyDescent="0.25">
      <c r="A764" s="9" t="s">
        <v>2785</v>
      </c>
      <c r="B764" s="9" t="s">
        <v>2785</v>
      </c>
      <c r="C764" s="9" t="s">
        <v>2712</v>
      </c>
      <c r="D764" s="17">
        <v>5</v>
      </c>
    </row>
    <row r="765" spans="1:4" x14ac:dyDescent="0.25">
      <c r="A765" s="9" t="s">
        <v>2786</v>
      </c>
      <c r="B765" s="9" t="s">
        <v>2786</v>
      </c>
      <c r="C765" s="9" t="s">
        <v>2787</v>
      </c>
      <c r="D765" s="17">
        <v>5</v>
      </c>
    </row>
    <row r="766" spans="1:4" x14ac:dyDescent="0.25">
      <c r="A766" s="9" t="s">
        <v>2788</v>
      </c>
      <c r="B766" s="9" t="s">
        <v>2788</v>
      </c>
      <c r="C766" s="9" t="s">
        <v>2702</v>
      </c>
      <c r="D766" s="17">
        <v>5</v>
      </c>
    </row>
    <row r="767" spans="1:4" x14ac:dyDescent="0.25">
      <c r="A767" s="9" t="s">
        <v>2789</v>
      </c>
      <c r="B767" s="9" t="s">
        <v>2789</v>
      </c>
      <c r="C767" s="9" t="s">
        <v>2706</v>
      </c>
      <c r="D767" s="17">
        <v>5</v>
      </c>
    </row>
    <row r="768" spans="1:4" x14ac:dyDescent="0.25">
      <c r="A768" s="9" t="s">
        <v>2790</v>
      </c>
      <c r="B768" s="9" t="s">
        <v>2790</v>
      </c>
      <c r="C768" s="9" t="s">
        <v>2791</v>
      </c>
      <c r="D768" s="17">
        <v>5</v>
      </c>
    </row>
    <row r="769" spans="1:4" x14ac:dyDescent="0.25">
      <c r="A769" s="9" t="s">
        <v>2792</v>
      </c>
      <c r="B769" s="9" t="s">
        <v>2792</v>
      </c>
      <c r="C769" s="9" t="s">
        <v>2793</v>
      </c>
      <c r="D769" s="17">
        <v>5</v>
      </c>
    </row>
    <row r="770" spans="1:4" x14ac:dyDescent="0.25">
      <c r="A770" s="9" t="s">
        <v>2794</v>
      </c>
      <c r="B770" s="9" t="s">
        <v>2794</v>
      </c>
      <c r="C770" s="9" t="s">
        <v>2795</v>
      </c>
      <c r="D770" s="17">
        <v>5</v>
      </c>
    </row>
    <row r="771" spans="1:4" x14ac:dyDescent="0.25">
      <c r="A771" s="9" t="s">
        <v>2796</v>
      </c>
      <c r="B771" s="9" t="s">
        <v>2797</v>
      </c>
      <c r="C771" s="9" t="s">
        <v>2793</v>
      </c>
      <c r="D771" s="17">
        <v>5</v>
      </c>
    </row>
    <row r="772" spans="1:4" x14ac:dyDescent="0.25">
      <c r="A772" s="9" t="s">
        <v>2798</v>
      </c>
      <c r="B772" s="9" t="s">
        <v>2798</v>
      </c>
      <c r="C772" s="9" t="s">
        <v>2795</v>
      </c>
      <c r="D772" s="17">
        <v>5</v>
      </c>
    </row>
    <row r="773" spans="1:4" x14ac:dyDescent="0.25">
      <c r="A773" s="9" t="s">
        <v>2799</v>
      </c>
      <c r="B773" s="9" t="s">
        <v>2800</v>
      </c>
      <c r="C773" s="9" t="s">
        <v>2793</v>
      </c>
      <c r="D773" s="17">
        <v>5</v>
      </c>
    </row>
    <row r="774" spans="1:4" x14ac:dyDescent="0.25">
      <c r="A774" s="9" t="s">
        <v>2801</v>
      </c>
      <c r="B774" s="9" t="s">
        <v>2801</v>
      </c>
      <c r="C774" s="9" t="s">
        <v>2802</v>
      </c>
      <c r="D774" s="17">
        <v>5</v>
      </c>
    </row>
    <row r="775" spans="1:4" x14ac:dyDescent="0.25">
      <c r="A775" s="9" t="s">
        <v>2803</v>
      </c>
      <c r="B775" s="9" t="s">
        <v>2804</v>
      </c>
      <c r="C775" s="9" t="s">
        <v>2793</v>
      </c>
      <c r="D775" s="17">
        <v>5</v>
      </c>
    </row>
    <row r="776" spans="1:4" x14ac:dyDescent="0.25">
      <c r="A776" s="9" t="s">
        <v>2805</v>
      </c>
      <c r="B776" s="9" t="s">
        <v>2805</v>
      </c>
      <c r="C776" s="9" t="s">
        <v>2795</v>
      </c>
      <c r="D776" s="17">
        <v>5</v>
      </c>
    </row>
    <row r="777" spans="1:4" x14ac:dyDescent="0.25">
      <c r="A777" s="9" t="s">
        <v>2806</v>
      </c>
      <c r="B777" s="9" t="s">
        <v>2807</v>
      </c>
      <c r="C777" s="9" t="s">
        <v>2793</v>
      </c>
      <c r="D777" s="17">
        <v>5</v>
      </c>
    </row>
    <row r="778" spans="1:4" x14ac:dyDescent="0.25">
      <c r="A778" s="9" t="s">
        <v>2808</v>
      </c>
      <c r="B778" s="9" t="s">
        <v>2808</v>
      </c>
      <c r="C778" s="9" t="s">
        <v>2795</v>
      </c>
      <c r="D778" s="17">
        <v>5</v>
      </c>
    </row>
    <row r="779" spans="1:4" x14ac:dyDescent="0.25">
      <c r="A779" s="9" t="s">
        <v>2809</v>
      </c>
      <c r="B779" s="9" t="s">
        <v>2810</v>
      </c>
      <c r="C779" s="9" t="s">
        <v>2793</v>
      </c>
      <c r="D779" s="17">
        <v>5</v>
      </c>
    </row>
    <row r="780" spans="1:4" x14ac:dyDescent="0.25">
      <c r="A780" s="9" t="s">
        <v>2811</v>
      </c>
      <c r="B780" s="9" t="s">
        <v>2811</v>
      </c>
      <c r="C780" s="9" t="s">
        <v>2795</v>
      </c>
      <c r="D780" s="17">
        <v>5</v>
      </c>
    </row>
    <row r="781" spans="1:4" x14ac:dyDescent="0.25">
      <c r="A781" s="9" t="s">
        <v>2812</v>
      </c>
      <c r="B781" s="9" t="s">
        <v>2813</v>
      </c>
      <c r="C781" s="9" t="s">
        <v>2793</v>
      </c>
      <c r="D781" s="17">
        <v>5</v>
      </c>
    </row>
    <row r="782" spans="1:4" x14ac:dyDescent="0.25">
      <c r="A782" s="9" t="s">
        <v>2814</v>
      </c>
      <c r="B782" s="9" t="s">
        <v>2814</v>
      </c>
      <c r="C782" s="9" t="s">
        <v>2795</v>
      </c>
      <c r="D782" s="17">
        <v>5</v>
      </c>
    </row>
    <row r="783" spans="1:4" x14ac:dyDescent="0.25">
      <c r="A783" s="9" t="s">
        <v>2815</v>
      </c>
      <c r="B783" s="9" t="s">
        <v>2816</v>
      </c>
      <c r="C783" s="9" t="s">
        <v>2793</v>
      </c>
      <c r="D783" s="17">
        <v>5</v>
      </c>
    </row>
    <row r="784" spans="1:4" x14ac:dyDescent="0.25">
      <c r="A784" s="9" t="s">
        <v>2817</v>
      </c>
      <c r="B784" s="9" t="s">
        <v>2817</v>
      </c>
      <c r="C784" s="9" t="s">
        <v>2802</v>
      </c>
      <c r="D784" s="17">
        <v>5</v>
      </c>
    </row>
    <row r="785" spans="1:4" x14ac:dyDescent="0.25">
      <c r="A785" s="9" t="s">
        <v>2818</v>
      </c>
      <c r="B785" s="9" t="s">
        <v>2819</v>
      </c>
      <c r="C785" s="9" t="s">
        <v>2793</v>
      </c>
      <c r="D785" s="17">
        <v>5</v>
      </c>
    </row>
    <row r="786" spans="1:4" x14ac:dyDescent="0.25">
      <c r="A786" s="9" t="s">
        <v>2820</v>
      </c>
      <c r="B786" s="9" t="s">
        <v>2820</v>
      </c>
      <c r="C786" s="9" t="s">
        <v>2795</v>
      </c>
      <c r="D786" s="17">
        <v>5</v>
      </c>
    </row>
    <row r="787" spans="1:4" x14ac:dyDescent="0.25">
      <c r="A787" s="9" t="s">
        <v>2821</v>
      </c>
      <c r="B787" s="9" t="s">
        <v>2822</v>
      </c>
      <c r="C787" s="9" t="s">
        <v>2793</v>
      </c>
      <c r="D787" s="17">
        <v>5</v>
      </c>
    </row>
    <row r="788" spans="1:4" x14ac:dyDescent="0.25">
      <c r="A788" s="9" t="s">
        <v>2823</v>
      </c>
      <c r="B788" s="9" t="s">
        <v>2824</v>
      </c>
      <c r="C788" s="9" t="s">
        <v>2802</v>
      </c>
      <c r="D788" s="17">
        <v>5</v>
      </c>
    </row>
    <row r="789" spans="1:4" x14ac:dyDescent="0.25">
      <c r="A789" s="9" t="s">
        <v>2825</v>
      </c>
      <c r="B789" s="9" t="s">
        <v>2825</v>
      </c>
      <c r="C789" s="9" t="s">
        <v>2795</v>
      </c>
      <c r="D789" s="17">
        <v>5</v>
      </c>
    </row>
    <row r="790" spans="1:4" x14ac:dyDescent="0.25">
      <c r="A790" s="9" t="s">
        <v>2826</v>
      </c>
      <c r="B790" s="9" t="s">
        <v>2827</v>
      </c>
      <c r="C790" s="9" t="s">
        <v>2802</v>
      </c>
      <c r="D790" s="17">
        <v>5</v>
      </c>
    </row>
    <row r="791" spans="1:4" x14ac:dyDescent="0.25">
      <c r="A791" s="9" t="s">
        <v>2828</v>
      </c>
      <c r="B791" s="9" t="s">
        <v>2828</v>
      </c>
      <c r="C791" s="9" t="s">
        <v>2795</v>
      </c>
      <c r="D791" s="17">
        <v>5</v>
      </c>
    </row>
    <row r="792" spans="1:4" x14ac:dyDescent="0.25">
      <c r="A792" s="9" t="s">
        <v>2829</v>
      </c>
      <c r="B792" s="9" t="s">
        <v>2829</v>
      </c>
      <c r="C792" s="9" t="s">
        <v>2802</v>
      </c>
      <c r="D792" s="17">
        <v>5</v>
      </c>
    </row>
    <row r="793" spans="1:4" x14ac:dyDescent="0.25">
      <c r="A793" s="9" t="s">
        <v>2830</v>
      </c>
      <c r="B793" s="9" t="s">
        <v>2830</v>
      </c>
      <c r="C793" s="9" t="s">
        <v>2795</v>
      </c>
      <c r="D793" s="17">
        <v>5</v>
      </c>
    </row>
    <row r="794" spans="1:4" x14ac:dyDescent="0.25">
      <c r="A794" s="9" t="s">
        <v>2831</v>
      </c>
      <c r="B794" s="9" t="s">
        <v>2832</v>
      </c>
      <c r="C794" s="9" t="s">
        <v>2802</v>
      </c>
      <c r="D794" s="17">
        <v>5</v>
      </c>
    </row>
    <row r="795" spans="1:4" x14ac:dyDescent="0.25">
      <c r="A795" s="9" t="s">
        <v>2833</v>
      </c>
      <c r="B795" s="9" t="s">
        <v>2834</v>
      </c>
      <c r="C795" s="9" t="s">
        <v>2795</v>
      </c>
      <c r="D795" s="17">
        <v>5</v>
      </c>
    </row>
    <row r="796" spans="1:4" x14ac:dyDescent="0.25">
      <c r="A796" s="9" t="s">
        <v>2835</v>
      </c>
      <c r="B796" s="9" t="s">
        <v>2836</v>
      </c>
      <c r="C796" s="9" t="s">
        <v>2802</v>
      </c>
      <c r="D796" s="17">
        <v>5</v>
      </c>
    </row>
    <row r="797" spans="1:4" x14ac:dyDescent="0.25">
      <c r="A797" s="9" t="s">
        <v>2837</v>
      </c>
      <c r="B797" s="9" t="s">
        <v>2838</v>
      </c>
      <c r="C797" s="9" t="s">
        <v>2795</v>
      </c>
      <c r="D797" s="17">
        <v>5</v>
      </c>
    </row>
    <row r="798" spans="1:4" x14ac:dyDescent="0.25">
      <c r="A798" s="9" t="s">
        <v>2839</v>
      </c>
      <c r="B798" s="9" t="s">
        <v>2840</v>
      </c>
      <c r="C798" s="9" t="s">
        <v>2802</v>
      </c>
      <c r="D798" s="17">
        <v>5</v>
      </c>
    </row>
    <row r="799" spans="1:4" x14ac:dyDescent="0.25">
      <c r="A799" s="9" t="s">
        <v>2841</v>
      </c>
      <c r="B799" s="9" t="s">
        <v>2842</v>
      </c>
      <c r="C799" s="9" t="s">
        <v>2795</v>
      </c>
      <c r="D799" s="17">
        <v>5</v>
      </c>
    </row>
    <row r="800" spans="1:4" x14ac:dyDescent="0.25">
      <c r="A800" s="9" t="s">
        <v>2843</v>
      </c>
      <c r="B800" s="9" t="s">
        <v>2844</v>
      </c>
      <c r="C800" s="9" t="s">
        <v>2802</v>
      </c>
      <c r="D800" s="17">
        <v>5</v>
      </c>
    </row>
    <row r="801" spans="1:4" x14ac:dyDescent="0.25">
      <c r="A801" s="9" t="s">
        <v>2845</v>
      </c>
      <c r="B801" s="9" t="s">
        <v>2845</v>
      </c>
      <c r="C801" s="9" t="s">
        <v>2795</v>
      </c>
      <c r="D801" s="17">
        <v>5</v>
      </c>
    </row>
    <row r="802" spans="1:4" x14ac:dyDescent="0.25">
      <c r="A802" s="9" t="s">
        <v>2846</v>
      </c>
      <c r="B802" s="9" t="s">
        <v>2846</v>
      </c>
      <c r="C802" s="9" t="s">
        <v>2802</v>
      </c>
      <c r="D802" s="17">
        <v>5</v>
      </c>
    </row>
    <row r="803" spans="1:4" x14ac:dyDescent="0.25">
      <c r="A803" s="9" t="s">
        <v>2847</v>
      </c>
      <c r="B803" s="9" t="s">
        <v>2848</v>
      </c>
      <c r="C803" s="9" t="s">
        <v>2795</v>
      </c>
      <c r="D803" s="17">
        <v>5</v>
      </c>
    </row>
    <row r="804" spans="1:4" x14ac:dyDescent="0.25">
      <c r="A804" s="9" t="s">
        <v>2849</v>
      </c>
      <c r="B804" s="9" t="s">
        <v>2849</v>
      </c>
      <c r="C804" s="9" t="s">
        <v>2802</v>
      </c>
      <c r="D804" s="17">
        <v>5</v>
      </c>
    </row>
    <row r="805" spans="1:4" x14ac:dyDescent="0.25">
      <c r="A805" s="9" t="s">
        <v>2850</v>
      </c>
      <c r="B805" s="9" t="s">
        <v>2851</v>
      </c>
      <c r="C805" s="9" t="s">
        <v>2795</v>
      </c>
      <c r="D805" s="17">
        <v>5</v>
      </c>
    </row>
    <row r="806" spans="1:4" x14ac:dyDescent="0.25">
      <c r="A806" s="9" t="s">
        <v>2852</v>
      </c>
      <c r="B806" s="9" t="s">
        <v>2853</v>
      </c>
      <c r="C806" s="9" t="s">
        <v>2802</v>
      </c>
      <c r="D806" s="17">
        <v>5</v>
      </c>
    </row>
    <row r="807" spans="1:4" x14ac:dyDescent="0.25">
      <c r="A807" s="9" t="s">
        <v>2854</v>
      </c>
      <c r="B807" s="9" t="s">
        <v>2855</v>
      </c>
      <c r="C807" s="9" t="s">
        <v>2795</v>
      </c>
      <c r="D807" s="17">
        <v>5</v>
      </c>
    </row>
    <row r="808" spans="1:4" x14ac:dyDescent="0.25">
      <c r="A808" s="9" t="s">
        <v>2856</v>
      </c>
      <c r="B808" s="9" t="s">
        <v>2856</v>
      </c>
      <c r="C808" s="9" t="s">
        <v>2802</v>
      </c>
      <c r="D808" s="17">
        <v>5</v>
      </c>
    </row>
    <row r="809" spans="1:4" x14ac:dyDescent="0.25">
      <c r="A809" s="9" t="s">
        <v>2857</v>
      </c>
      <c r="B809" s="9" t="s">
        <v>2858</v>
      </c>
      <c r="C809" s="9" t="s">
        <v>2795</v>
      </c>
      <c r="D809" s="17">
        <v>5</v>
      </c>
    </row>
    <row r="810" spans="1:4" x14ac:dyDescent="0.25">
      <c r="A810" s="9" t="s">
        <v>2859</v>
      </c>
      <c r="B810" s="9" t="s">
        <v>2860</v>
      </c>
      <c r="C810" s="9" t="s">
        <v>2802</v>
      </c>
      <c r="D810" s="17">
        <v>5</v>
      </c>
    </row>
    <row r="811" spans="1:4" x14ac:dyDescent="0.25">
      <c r="A811" s="9" t="s">
        <v>2861</v>
      </c>
      <c r="B811" s="9" t="s">
        <v>2862</v>
      </c>
      <c r="C811" s="9" t="s">
        <v>2795</v>
      </c>
      <c r="D811" s="17">
        <v>5</v>
      </c>
    </row>
    <row r="812" spans="1:4" x14ac:dyDescent="0.25">
      <c r="A812" s="9" t="s">
        <v>2863</v>
      </c>
      <c r="B812" s="9" t="s">
        <v>2863</v>
      </c>
      <c r="C812" s="9" t="s">
        <v>2802</v>
      </c>
      <c r="D812" s="17">
        <v>5</v>
      </c>
    </row>
    <row r="813" spans="1:4" x14ac:dyDescent="0.25">
      <c r="A813" s="9" t="s">
        <v>2864</v>
      </c>
      <c r="B813" s="9" t="s">
        <v>2864</v>
      </c>
      <c r="C813" s="9" t="s">
        <v>2795</v>
      </c>
      <c r="D813" s="17">
        <v>5</v>
      </c>
    </row>
    <row r="814" spans="1:4" x14ac:dyDescent="0.25">
      <c r="A814" s="9" t="s">
        <v>2865</v>
      </c>
      <c r="B814" s="9" t="s">
        <v>2865</v>
      </c>
      <c r="C814" s="9" t="s">
        <v>2802</v>
      </c>
      <c r="D814" s="17">
        <v>5</v>
      </c>
    </row>
    <row r="815" spans="1:4" x14ac:dyDescent="0.25">
      <c r="A815" s="9" t="s">
        <v>2866</v>
      </c>
      <c r="B815" s="9" t="s">
        <v>2867</v>
      </c>
      <c r="C815" s="9" t="s">
        <v>2795</v>
      </c>
      <c r="D815" s="17">
        <v>5</v>
      </c>
    </row>
    <row r="816" spans="1:4" x14ac:dyDescent="0.25">
      <c r="A816" s="9" t="s">
        <v>2868</v>
      </c>
      <c r="B816" s="9" t="s">
        <v>2869</v>
      </c>
      <c r="C816" s="9" t="s">
        <v>2802</v>
      </c>
      <c r="D816" s="17">
        <v>5</v>
      </c>
    </row>
    <row r="817" spans="1:4" x14ac:dyDescent="0.25">
      <c r="A817" s="9" t="s">
        <v>2870</v>
      </c>
      <c r="B817" s="9" t="s">
        <v>2871</v>
      </c>
      <c r="C817" s="9" t="s">
        <v>2793</v>
      </c>
      <c r="D817" s="17">
        <v>5</v>
      </c>
    </row>
    <row r="818" spans="1:4" x14ac:dyDescent="0.25">
      <c r="A818" s="9" t="s">
        <v>2872</v>
      </c>
      <c r="B818" s="9" t="s">
        <v>2872</v>
      </c>
      <c r="C818" s="9" t="s">
        <v>2795</v>
      </c>
      <c r="D818" s="17">
        <v>5</v>
      </c>
    </row>
    <row r="819" spans="1:4" x14ac:dyDescent="0.25">
      <c r="A819" s="9" t="s">
        <v>2873</v>
      </c>
      <c r="B819" s="9" t="s">
        <v>2873</v>
      </c>
      <c r="C819" s="9" t="s">
        <v>2793</v>
      </c>
      <c r="D819" s="17">
        <v>5</v>
      </c>
    </row>
    <row r="820" spans="1:4" x14ac:dyDescent="0.25">
      <c r="A820" s="9" t="s">
        <v>2874</v>
      </c>
      <c r="B820" s="9" t="s">
        <v>2875</v>
      </c>
      <c r="C820" s="9" t="s">
        <v>2795</v>
      </c>
      <c r="D820" s="17">
        <v>5</v>
      </c>
    </row>
    <row r="821" spans="1:4" x14ac:dyDescent="0.25">
      <c r="A821" s="9" t="s">
        <v>2876</v>
      </c>
      <c r="B821" s="9" t="s">
        <v>2877</v>
      </c>
      <c r="C821" s="9" t="s">
        <v>2802</v>
      </c>
      <c r="D821" s="17">
        <v>5</v>
      </c>
    </row>
    <row r="822" spans="1:4" x14ac:dyDescent="0.25">
      <c r="A822" s="9" t="s">
        <v>2878</v>
      </c>
      <c r="B822" s="9" t="s">
        <v>2879</v>
      </c>
      <c r="C822" s="9" t="s">
        <v>2795</v>
      </c>
      <c r="D822" s="17">
        <v>5</v>
      </c>
    </row>
    <row r="823" spans="1:4" x14ac:dyDescent="0.25">
      <c r="A823" s="9" t="s">
        <v>2880</v>
      </c>
      <c r="B823" s="9" t="s">
        <v>2881</v>
      </c>
      <c r="C823" s="9" t="s">
        <v>2802</v>
      </c>
      <c r="D823" s="17">
        <v>5</v>
      </c>
    </row>
    <row r="824" spans="1:4" x14ac:dyDescent="0.25">
      <c r="A824" s="9" t="s">
        <v>2882</v>
      </c>
      <c r="B824" s="9" t="s">
        <v>2883</v>
      </c>
      <c r="C824" s="9" t="s">
        <v>2795</v>
      </c>
      <c r="D824" s="17">
        <v>5</v>
      </c>
    </row>
    <row r="825" spans="1:4" x14ac:dyDescent="0.25">
      <c r="A825" s="9" t="s">
        <v>2884</v>
      </c>
      <c r="B825" s="9" t="s">
        <v>2885</v>
      </c>
      <c r="C825" s="9" t="s">
        <v>2793</v>
      </c>
      <c r="D825" s="17">
        <v>5</v>
      </c>
    </row>
    <row r="826" spans="1:4" x14ac:dyDescent="0.25">
      <c r="A826" s="9" t="s">
        <v>2886</v>
      </c>
      <c r="B826" s="9" t="s">
        <v>2886</v>
      </c>
      <c r="C826" s="9" t="s">
        <v>2802</v>
      </c>
      <c r="D826" s="17">
        <v>5</v>
      </c>
    </row>
    <row r="827" spans="1:4" x14ac:dyDescent="0.25">
      <c r="A827" s="9" t="s">
        <v>2887</v>
      </c>
      <c r="B827" s="9" t="s">
        <v>2888</v>
      </c>
      <c r="C827" s="9" t="s">
        <v>2795</v>
      </c>
      <c r="D827" s="17">
        <v>5</v>
      </c>
    </row>
    <row r="828" spans="1:4" x14ac:dyDescent="0.25">
      <c r="A828" s="9" t="s">
        <v>2889</v>
      </c>
      <c r="B828" s="9" t="s">
        <v>2890</v>
      </c>
      <c r="C828" s="9" t="s">
        <v>2793</v>
      </c>
      <c r="D828" s="17">
        <v>5</v>
      </c>
    </row>
    <row r="829" spans="1:4" x14ac:dyDescent="0.25">
      <c r="A829" s="9" t="s">
        <v>2891</v>
      </c>
      <c r="B829" s="9" t="s">
        <v>2892</v>
      </c>
      <c r="C829" s="9" t="s">
        <v>2795</v>
      </c>
      <c r="D829" s="17">
        <v>5</v>
      </c>
    </row>
    <row r="830" spans="1:4" x14ac:dyDescent="0.25">
      <c r="A830" s="9" t="s">
        <v>2893</v>
      </c>
      <c r="B830" s="9" t="s">
        <v>2893</v>
      </c>
      <c r="C830" s="9" t="s">
        <v>2793</v>
      </c>
      <c r="D830" s="17">
        <v>5</v>
      </c>
    </row>
    <row r="831" spans="1:4" x14ac:dyDescent="0.25">
      <c r="A831" s="9" t="s">
        <v>2894</v>
      </c>
      <c r="B831" s="9" t="s">
        <v>2895</v>
      </c>
      <c r="C831" s="9" t="s">
        <v>2795</v>
      </c>
      <c r="D831" s="17">
        <v>5</v>
      </c>
    </row>
    <row r="832" spans="1:4" x14ac:dyDescent="0.25">
      <c r="A832" s="9" t="s">
        <v>2896</v>
      </c>
      <c r="B832" s="9" t="s">
        <v>2897</v>
      </c>
      <c r="C832" s="9" t="s">
        <v>2793</v>
      </c>
      <c r="D832" s="17">
        <v>5</v>
      </c>
    </row>
    <row r="833" spans="1:4" x14ac:dyDescent="0.25">
      <c r="A833" s="9" t="s">
        <v>2898</v>
      </c>
      <c r="B833" s="9" t="s">
        <v>2899</v>
      </c>
      <c r="C833" s="9" t="s">
        <v>2795</v>
      </c>
      <c r="D833" s="17">
        <v>5</v>
      </c>
    </row>
    <row r="834" spans="1:4" x14ac:dyDescent="0.25">
      <c r="A834" s="9" t="s">
        <v>2900</v>
      </c>
      <c r="B834" s="9" t="s">
        <v>2901</v>
      </c>
      <c r="C834" s="9" t="s">
        <v>2793</v>
      </c>
      <c r="D834" s="17">
        <v>5</v>
      </c>
    </row>
    <row r="835" spans="1:4" x14ac:dyDescent="0.25">
      <c r="A835" s="9" t="s">
        <v>2902</v>
      </c>
      <c r="B835" s="9" t="s">
        <v>2903</v>
      </c>
      <c r="C835" s="9" t="s">
        <v>2802</v>
      </c>
      <c r="D835" s="17">
        <v>5</v>
      </c>
    </row>
    <row r="836" spans="1:4" x14ac:dyDescent="0.25">
      <c r="A836" s="9" t="s">
        <v>2904</v>
      </c>
      <c r="B836" s="9" t="s">
        <v>2905</v>
      </c>
      <c r="C836" s="9" t="s">
        <v>2906</v>
      </c>
      <c r="D836" s="17">
        <v>5</v>
      </c>
    </row>
    <row r="837" spans="1:4" x14ac:dyDescent="0.25">
      <c r="A837" s="9" t="s">
        <v>2907</v>
      </c>
      <c r="B837" s="9" t="s">
        <v>2907</v>
      </c>
      <c r="C837" s="9" t="s">
        <v>2908</v>
      </c>
      <c r="D837" s="17">
        <v>5</v>
      </c>
    </row>
    <row r="838" spans="1:4" x14ac:dyDescent="0.25">
      <c r="A838" s="9" t="s">
        <v>2909</v>
      </c>
      <c r="B838" s="9" t="s">
        <v>2910</v>
      </c>
      <c r="C838" s="9" t="s">
        <v>2906</v>
      </c>
      <c r="D838" s="17">
        <v>5</v>
      </c>
    </row>
    <row r="839" spans="1:4" x14ac:dyDescent="0.25">
      <c r="A839" s="9" t="s">
        <v>2911</v>
      </c>
      <c r="B839" s="9" t="s">
        <v>2912</v>
      </c>
      <c r="C839" s="9" t="s">
        <v>2908</v>
      </c>
      <c r="D839" s="17">
        <v>5</v>
      </c>
    </row>
    <row r="840" spans="1:4" x14ac:dyDescent="0.25">
      <c r="A840" s="9" t="s">
        <v>2913</v>
      </c>
      <c r="B840" s="9" t="s">
        <v>2914</v>
      </c>
      <c r="C840" s="9" t="s">
        <v>2906</v>
      </c>
      <c r="D840" s="17">
        <v>5</v>
      </c>
    </row>
    <row r="841" spans="1:4" x14ac:dyDescent="0.25">
      <c r="A841" s="9" t="s">
        <v>2915</v>
      </c>
      <c r="B841" s="9" t="s">
        <v>2915</v>
      </c>
      <c r="C841" s="9" t="s">
        <v>2908</v>
      </c>
      <c r="D841" s="17">
        <v>5</v>
      </c>
    </row>
    <row r="842" spans="1:4" x14ac:dyDescent="0.25">
      <c r="A842" s="9" t="s">
        <v>2916</v>
      </c>
      <c r="B842" s="9" t="s">
        <v>2917</v>
      </c>
      <c r="C842" s="9" t="s">
        <v>2906</v>
      </c>
      <c r="D842" s="17">
        <v>5</v>
      </c>
    </row>
    <row r="843" spans="1:4" x14ac:dyDescent="0.25">
      <c r="A843" s="9" t="s">
        <v>2918</v>
      </c>
      <c r="B843" s="9" t="s">
        <v>2919</v>
      </c>
      <c r="C843" s="9" t="s">
        <v>2908</v>
      </c>
      <c r="D843" s="17">
        <v>5</v>
      </c>
    </row>
    <row r="844" spans="1:4" x14ac:dyDescent="0.25">
      <c r="A844" s="9" t="s">
        <v>2920</v>
      </c>
      <c r="B844" s="9" t="s">
        <v>2921</v>
      </c>
      <c r="C844" s="9" t="s">
        <v>2922</v>
      </c>
      <c r="D844" s="17">
        <v>5</v>
      </c>
    </row>
    <row r="845" spans="1:4" x14ac:dyDescent="0.25">
      <c r="A845" s="9" t="s">
        <v>2923</v>
      </c>
      <c r="B845" s="9" t="s">
        <v>2923</v>
      </c>
      <c r="C845" s="9" t="s">
        <v>2906</v>
      </c>
      <c r="D845" s="17">
        <v>5</v>
      </c>
    </row>
    <row r="846" spans="1:4" x14ac:dyDescent="0.25">
      <c r="A846" s="9" t="s">
        <v>2924</v>
      </c>
      <c r="B846" s="9" t="s">
        <v>2924</v>
      </c>
      <c r="C846" s="9" t="s">
        <v>2922</v>
      </c>
      <c r="D846" s="17">
        <v>5</v>
      </c>
    </row>
    <row r="847" spans="1:4" x14ac:dyDescent="0.25">
      <c r="A847" s="9" t="s">
        <v>2925</v>
      </c>
      <c r="B847" s="9" t="s">
        <v>2925</v>
      </c>
      <c r="C847" s="9" t="s">
        <v>2906</v>
      </c>
      <c r="D847" s="17">
        <v>5</v>
      </c>
    </row>
    <row r="848" spans="1:4" x14ac:dyDescent="0.25">
      <c r="A848" s="9" t="s">
        <v>2926</v>
      </c>
      <c r="B848" s="9" t="s">
        <v>2927</v>
      </c>
      <c r="C848" s="9" t="s">
        <v>2922</v>
      </c>
      <c r="D848" s="17">
        <v>5</v>
      </c>
    </row>
    <row r="849" spans="1:4" x14ac:dyDescent="0.25">
      <c r="A849" s="9" t="s">
        <v>2928</v>
      </c>
      <c r="B849" s="9" t="s">
        <v>2928</v>
      </c>
      <c r="C849" s="9" t="s">
        <v>2908</v>
      </c>
      <c r="D849" s="17">
        <v>5</v>
      </c>
    </row>
    <row r="850" spans="1:4" x14ac:dyDescent="0.25">
      <c r="A850" s="9" t="s">
        <v>2929</v>
      </c>
      <c r="B850" s="9" t="s">
        <v>2930</v>
      </c>
      <c r="C850" s="9" t="s">
        <v>2931</v>
      </c>
      <c r="D850" s="17">
        <v>5</v>
      </c>
    </row>
    <row r="851" spans="1:4" x14ac:dyDescent="0.25">
      <c r="A851" s="9" t="s">
        <v>2932</v>
      </c>
      <c r="B851" s="9" t="s">
        <v>2932</v>
      </c>
      <c r="C851" s="9" t="s">
        <v>2933</v>
      </c>
      <c r="D851" s="17">
        <v>5</v>
      </c>
    </row>
    <row r="852" spans="1:4" x14ac:dyDescent="0.25">
      <c r="A852" s="9" t="s">
        <v>2934</v>
      </c>
      <c r="B852" s="9" t="s">
        <v>2935</v>
      </c>
      <c r="C852" s="9" t="s">
        <v>2931</v>
      </c>
      <c r="D852" s="17">
        <v>5</v>
      </c>
    </row>
    <row r="853" spans="1:4" x14ac:dyDescent="0.25">
      <c r="A853" s="9" t="s">
        <v>2936</v>
      </c>
      <c r="B853" s="9" t="s">
        <v>2937</v>
      </c>
      <c r="C853" s="9" t="s">
        <v>2938</v>
      </c>
      <c r="D853" s="17">
        <v>4</v>
      </c>
    </row>
    <row r="854" spans="1:4" x14ac:dyDescent="0.25">
      <c r="A854" s="9" t="s">
        <v>2939</v>
      </c>
      <c r="B854" s="9" t="s">
        <v>2939</v>
      </c>
      <c r="C854" s="9" t="s">
        <v>2940</v>
      </c>
      <c r="D854" s="17">
        <v>5</v>
      </c>
    </row>
    <row r="855" spans="1:4" x14ac:dyDescent="0.25">
      <c r="A855" s="9" t="s">
        <v>2941</v>
      </c>
      <c r="B855" s="9" t="s">
        <v>2942</v>
      </c>
      <c r="C855" s="9" t="s">
        <v>2938</v>
      </c>
      <c r="D855" s="17">
        <v>4</v>
      </c>
    </row>
    <row r="856" spans="1:4" x14ac:dyDescent="0.25">
      <c r="A856" s="9" t="s">
        <v>2943</v>
      </c>
      <c r="B856" s="9" t="s">
        <v>2943</v>
      </c>
      <c r="C856" s="9" t="s">
        <v>2940</v>
      </c>
      <c r="D856" s="17">
        <v>5</v>
      </c>
    </row>
    <row r="857" spans="1:4" x14ac:dyDescent="0.25">
      <c r="A857" s="9" t="s">
        <v>2944</v>
      </c>
      <c r="B857" s="9" t="s">
        <v>2945</v>
      </c>
      <c r="C857" s="9" t="s">
        <v>2938</v>
      </c>
      <c r="D857" s="17">
        <v>4</v>
      </c>
    </row>
    <row r="858" spans="1:4" x14ac:dyDescent="0.25">
      <c r="A858" s="9" t="s">
        <v>2946</v>
      </c>
      <c r="B858" s="9" t="s">
        <v>2947</v>
      </c>
      <c r="C858" s="9" t="s">
        <v>2948</v>
      </c>
      <c r="D858" s="17">
        <v>5</v>
      </c>
    </row>
    <row r="859" spans="1:4" x14ac:dyDescent="0.25">
      <c r="A859" s="9" t="s">
        <v>2949</v>
      </c>
      <c r="B859" s="9" t="s">
        <v>2949</v>
      </c>
      <c r="C859" s="9" t="s">
        <v>2940</v>
      </c>
      <c r="D859" s="17">
        <v>5</v>
      </c>
    </row>
    <row r="860" spans="1:4" x14ac:dyDescent="0.25">
      <c r="A860" s="9" t="s">
        <v>2950</v>
      </c>
      <c r="B860" s="9" t="s">
        <v>2951</v>
      </c>
      <c r="C860" s="9" t="s">
        <v>2948</v>
      </c>
      <c r="D860" s="17">
        <v>5</v>
      </c>
    </row>
    <row r="861" spans="1:4" x14ac:dyDescent="0.25">
      <c r="A861" s="9" t="s">
        <v>2952</v>
      </c>
      <c r="B861" s="9" t="s">
        <v>2952</v>
      </c>
      <c r="C861" s="9" t="s">
        <v>2940</v>
      </c>
      <c r="D861" s="17">
        <v>5</v>
      </c>
    </row>
    <row r="862" spans="1:4" x14ac:dyDescent="0.25">
      <c r="A862" s="9" t="s">
        <v>2953</v>
      </c>
      <c r="B862" s="9" t="s">
        <v>2954</v>
      </c>
      <c r="C862" s="9" t="s">
        <v>2948</v>
      </c>
      <c r="D862" s="17">
        <v>5</v>
      </c>
    </row>
    <row r="863" spans="1:4" x14ac:dyDescent="0.25">
      <c r="A863" s="9" t="s">
        <v>2955</v>
      </c>
      <c r="B863" s="9" t="s">
        <v>2955</v>
      </c>
      <c r="C863" s="9" t="s">
        <v>2940</v>
      </c>
      <c r="D863" s="17">
        <v>5</v>
      </c>
    </row>
    <row r="864" spans="1:4" x14ac:dyDescent="0.25">
      <c r="A864" s="9" t="s">
        <v>2956</v>
      </c>
      <c r="B864" s="9" t="s">
        <v>2957</v>
      </c>
      <c r="C864" s="9" t="s">
        <v>2948</v>
      </c>
      <c r="D864" s="17">
        <v>5</v>
      </c>
    </row>
    <row r="865" spans="1:4" x14ac:dyDescent="0.25">
      <c r="A865" s="9" t="s">
        <v>2958</v>
      </c>
      <c r="B865" s="9" t="s">
        <v>2959</v>
      </c>
      <c r="C865" s="9" t="s">
        <v>2938</v>
      </c>
      <c r="D865" s="17">
        <v>4</v>
      </c>
    </row>
    <row r="866" spans="1:4" x14ac:dyDescent="0.25">
      <c r="A866" s="9" t="s">
        <v>2960</v>
      </c>
      <c r="B866" s="9" t="s">
        <v>2960</v>
      </c>
      <c r="C866" s="9" t="s">
        <v>2948</v>
      </c>
      <c r="D866" s="17">
        <v>5</v>
      </c>
    </row>
    <row r="867" spans="1:4" x14ac:dyDescent="0.25">
      <c r="A867" s="9" t="s">
        <v>2961</v>
      </c>
      <c r="B867" s="9" t="s">
        <v>2962</v>
      </c>
      <c r="C867" s="9" t="s">
        <v>2938</v>
      </c>
      <c r="D867" s="17">
        <v>4</v>
      </c>
    </row>
    <row r="868" spans="1:4" x14ac:dyDescent="0.25">
      <c r="A868" s="9" t="s">
        <v>2963</v>
      </c>
      <c r="B868" s="9" t="s">
        <v>2963</v>
      </c>
      <c r="C868" s="9" t="s">
        <v>2948</v>
      </c>
      <c r="D868" s="17">
        <v>5</v>
      </c>
    </row>
    <row r="869" spans="1:4" x14ac:dyDescent="0.25">
      <c r="A869" s="9" t="s">
        <v>2964</v>
      </c>
      <c r="B869" s="9" t="s">
        <v>2965</v>
      </c>
      <c r="C869" s="9" t="s">
        <v>2938</v>
      </c>
      <c r="D869" s="17">
        <v>4</v>
      </c>
    </row>
    <row r="870" spans="1:4" x14ac:dyDescent="0.25">
      <c r="A870" s="9" t="s">
        <v>2966</v>
      </c>
      <c r="B870" s="9" t="s">
        <v>2967</v>
      </c>
      <c r="C870" s="9" t="s">
        <v>2948</v>
      </c>
      <c r="D870" s="17">
        <v>5</v>
      </c>
    </row>
    <row r="871" spans="1:4" x14ac:dyDescent="0.25">
      <c r="A871" s="9" t="s">
        <v>2968</v>
      </c>
      <c r="B871" s="9" t="s">
        <v>2968</v>
      </c>
      <c r="C871" s="9" t="s">
        <v>2938</v>
      </c>
      <c r="D871" s="17">
        <v>4</v>
      </c>
    </row>
    <row r="872" spans="1:4" x14ac:dyDescent="0.25">
      <c r="A872" s="9" t="s">
        <v>2969</v>
      </c>
      <c r="B872" s="9" t="s">
        <v>2969</v>
      </c>
      <c r="C872" s="9" t="s">
        <v>2948</v>
      </c>
      <c r="D872" s="17">
        <v>5</v>
      </c>
    </row>
    <row r="873" spans="1:4" x14ac:dyDescent="0.25">
      <c r="A873" s="9" t="s">
        <v>2970</v>
      </c>
      <c r="B873" s="9" t="s">
        <v>2971</v>
      </c>
      <c r="C873" s="9" t="s">
        <v>2938</v>
      </c>
      <c r="D873" s="17">
        <v>4</v>
      </c>
    </row>
    <row r="874" spans="1:4" x14ac:dyDescent="0.25">
      <c r="A874" s="9" t="s">
        <v>2972</v>
      </c>
      <c r="B874" s="9" t="s">
        <v>2972</v>
      </c>
      <c r="C874" s="9" t="s">
        <v>2940</v>
      </c>
      <c r="D874" s="17">
        <v>5</v>
      </c>
    </row>
    <row r="875" spans="1:4" x14ac:dyDescent="0.25">
      <c r="A875" s="9" t="s">
        <v>2973</v>
      </c>
      <c r="B875" s="9" t="s">
        <v>2974</v>
      </c>
      <c r="C875" s="9" t="s">
        <v>2938</v>
      </c>
      <c r="D875" s="17">
        <v>4</v>
      </c>
    </row>
    <row r="876" spans="1:4" x14ac:dyDescent="0.25">
      <c r="A876" s="9" t="s">
        <v>2975</v>
      </c>
      <c r="B876" s="9" t="s">
        <v>2975</v>
      </c>
      <c r="C876" s="9" t="s">
        <v>2940</v>
      </c>
      <c r="D876" s="17">
        <v>5</v>
      </c>
    </row>
    <row r="877" spans="1:4" x14ac:dyDescent="0.25">
      <c r="A877" s="9" t="s">
        <v>2976</v>
      </c>
      <c r="B877" s="9" t="s">
        <v>2977</v>
      </c>
      <c r="C877" s="9" t="s">
        <v>2938</v>
      </c>
      <c r="D877" s="17">
        <v>4</v>
      </c>
    </row>
    <row r="878" spans="1:4" x14ac:dyDescent="0.25">
      <c r="A878" s="9" t="s">
        <v>2978</v>
      </c>
      <c r="B878" s="9" t="s">
        <v>2979</v>
      </c>
      <c r="C878" s="9" t="s">
        <v>2940</v>
      </c>
      <c r="D878" s="17">
        <v>5</v>
      </c>
    </row>
    <row r="879" spans="1:4" x14ac:dyDescent="0.25">
      <c r="A879" s="9" t="s">
        <v>2980</v>
      </c>
      <c r="B879" s="9" t="s">
        <v>2981</v>
      </c>
      <c r="C879" s="9" t="s">
        <v>2938</v>
      </c>
      <c r="D879" s="17">
        <v>4</v>
      </c>
    </row>
    <row r="880" spans="1:4" x14ac:dyDescent="0.25">
      <c r="A880" s="9" t="s">
        <v>2982</v>
      </c>
      <c r="B880" s="9" t="s">
        <v>2982</v>
      </c>
      <c r="C880" s="9" t="s">
        <v>2940</v>
      </c>
      <c r="D880" s="17">
        <v>5</v>
      </c>
    </row>
    <row r="881" spans="1:4" x14ac:dyDescent="0.25">
      <c r="A881" s="9" t="s">
        <v>2983</v>
      </c>
      <c r="B881" s="9" t="s">
        <v>2984</v>
      </c>
      <c r="C881" s="9" t="s">
        <v>2938</v>
      </c>
      <c r="D881" s="17">
        <v>4</v>
      </c>
    </row>
    <row r="882" spans="1:4" x14ac:dyDescent="0.25">
      <c r="A882" s="9" t="s">
        <v>2985</v>
      </c>
      <c r="B882" s="9" t="s">
        <v>2985</v>
      </c>
      <c r="C882" s="9" t="s">
        <v>2940</v>
      </c>
      <c r="D882" s="17">
        <v>5</v>
      </c>
    </row>
    <row r="883" spans="1:4" x14ac:dyDescent="0.25">
      <c r="A883" s="9" t="s">
        <v>2986</v>
      </c>
      <c r="B883" s="9" t="s">
        <v>2987</v>
      </c>
      <c r="C883" s="9" t="s">
        <v>2938</v>
      </c>
      <c r="D883" s="17">
        <v>4</v>
      </c>
    </row>
    <row r="884" spans="1:4" x14ac:dyDescent="0.25">
      <c r="A884" s="9" t="s">
        <v>2988</v>
      </c>
      <c r="B884" s="9" t="s">
        <v>2988</v>
      </c>
      <c r="C884" s="9" t="s">
        <v>2989</v>
      </c>
      <c r="D884" s="17">
        <v>5</v>
      </c>
    </row>
    <row r="885" spans="1:4" x14ac:dyDescent="0.25">
      <c r="A885" s="9" t="s">
        <v>2990</v>
      </c>
      <c r="B885" s="9" t="s">
        <v>2991</v>
      </c>
      <c r="C885" s="9" t="s">
        <v>2938</v>
      </c>
      <c r="D885" s="17">
        <v>4</v>
      </c>
    </row>
    <row r="886" spans="1:4" x14ac:dyDescent="0.25">
      <c r="A886" s="9" t="s">
        <v>2992</v>
      </c>
      <c r="B886" s="9" t="s">
        <v>2992</v>
      </c>
      <c r="C886" s="9" t="s">
        <v>2989</v>
      </c>
      <c r="D886" s="17">
        <v>5</v>
      </c>
    </row>
    <row r="887" spans="1:4" x14ac:dyDescent="0.25">
      <c r="A887" s="9" t="s">
        <v>2993</v>
      </c>
      <c r="B887" s="9" t="s">
        <v>2994</v>
      </c>
      <c r="C887" s="9" t="s">
        <v>2938</v>
      </c>
      <c r="D887" s="17">
        <v>4</v>
      </c>
    </row>
    <row r="888" spans="1:4" x14ac:dyDescent="0.25">
      <c r="A888" s="9" t="s">
        <v>2995</v>
      </c>
      <c r="B888" s="9" t="s">
        <v>2995</v>
      </c>
      <c r="C888" s="9" t="s">
        <v>2989</v>
      </c>
      <c r="D888" s="17">
        <v>5</v>
      </c>
    </row>
    <row r="889" spans="1:4" x14ac:dyDescent="0.25">
      <c r="A889" s="9" t="s">
        <v>2996</v>
      </c>
      <c r="B889" s="9" t="s">
        <v>2997</v>
      </c>
      <c r="C889" s="9" t="s">
        <v>2938</v>
      </c>
      <c r="D889" s="17">
        <v>4</v>
      </c>
    </row>
    <row r="890" spans="1:4" x14ac:dyDescent="0.25">
      <c r="A890" s="9" t="s">
        <v>2998</v>
      </c>
      <c r="B890" s="9" t="s">
        <v>2998</v>
      </c>
      <c r="C890" s="9" t="s">
        <v>2989</v>
      </c>
      <c r="D890" s="17">
        <v>5</v>
      </c>
    </row>
    <row r="891" spans="1:4" x14ac:dyDescent="0.25">
      <c r="A891" s="9" t="s">
        <v>2999</v>
      </c>
      <c r="B891" s="9" t="s">
        <v>3000</v>
      </c>
      <c r="C891" s="9" t="s">
        <v>2938</v>
      </c>
      <c r="D891" s="17">
        <v>4</v>
      </c>
    </row>
    <row r="892" spans="1:4" x14ac:dyDescent="0.25">
      <c r="A892" s="9" t="s">
        <v>3001</v>
      </c>
      <c r="B892" s="9" t="s">
        <v>3001</v>
      </c>
      <c r="C892" s="9" t="s">
        <v>2989</v>
      </c>
      <c r="D892" s="17">
        <v>5</v>
      </c>
    </row>
    <row r="893" spans="1:4" x14ac:dyDescent="0.25">
      <c r="A893" s="9" t="s">
        <v>3002</v>
      </c>
      <c r="B893" s="9" t="s">
        <v>3002</v>
      </c>
      <c r="C893" s="9" t="s">
        <v>2938</v>
      </c>
      <c r="D893" s="17">
        <v>4</v>
      </c>
    </row>
    <row r="894" spans="1:4" x14ac:dyDescent="0.25">
      <c r="A894" s="9" t="s">
        <v>3003</v>
      </c>
      <c r="B894" s="9" t="s">
        <v>3004</v>
      </c>
      <c r="C894" s="9" t="s">
        <v>2989</v>
      </c>
      <c r="D894" s="17">
        <v>5</v>
      </c>
    </row>
    <row r="895" spans="1:4" x14ac:dyDescent="0.25">
      <c r="A895" s="9" t="s">
        <v>3005</v>
      </c>
      <c r="B895" s="9" t="s">
        <v>3006</v>
      </c>
      <c r="C895" s="9" t="s">
        <v>2938</v>
      </c>
      <c r="D895" s="17">
        <v>4</v>
      </c>
    </row>
    <row r="896" spans="1:4" x14ac:dyDescent="0.25">
      <c r="A896" s="9" t="s">
        <v>3007</v>
      </c>
      <c r="B896" s="9" t="s">
        <v>3007</v>
      </c>
      <c r="C896" s="9" t="s">
        <v>2989</v>
      </c>
      <c r="D896" s="17">
        <v>5</v>
      </c>
    </row>
    <row r="897" spans="1:4" x14ac:dyDescent="0.25">
      <c r="A897" s="9" t="s">
        <v>3008</v>
      </c>
      <c r="B897" s="9" t="s">
        <v>3009</v>
      </c>
      <c r="C897" s="9" t="s">
        <v>2938</v>
      </c>
      <c r="D897" s="17">
        <v>4</v>
      </c>
    </row>
    <row r="898" spans="1:4" x14ac:dyDescent="0.25">
      <c r="A898" s="9" t="s">
        <v>3010</v>
      </c>
      <c r="B898" s="9" t="s">
        <v>3011</v>
      </c>
      <c r="C898" s="9" t="s">
        <v>2989</v>
      </c>
      <c r="D898" s="17">
        <v>5</v>
      </c>
    </row>
    <row r="899" spans="1:4" x14ac:dyDescent="0.25">
      <c r="A899" s="9" t="s">
        <v>3012</v>
      </c>
      <c r="B899" s="9" t="s">
        <v>3013</v>
      </c>
      <c r="C899" s="9" t="s">
        <v>2938</v>
      </c>
      <c r="D899" s="17">
        <v>4</v>
      </c>
    </row>
    <row r="900" spans="1:4" x14ac:dyDescent="0.25">
      <c r="A900" s="9" t="s">
        <v>3014</v>
      </c>
      <c r="B900" s="9" t="s">
        <v>3015</v>
      </c>
      <c r="C900" s="9" t="s">
        <v>2989</v>
      </c>
      <c r="D900" s="17">
        <v>5</v>
      </c>
    </row>
    <row r="901" spans="1:4" x14ac:dyDescent="0.25">
      <c r="A901" s="9" t="s">
        <v>3016</v>
      </c>
      <c r="B901" s="9" t="s">
        <v>3017</v>
      </c>
      <c r="C901" s="9" t="s">
        <v>2938</v>
      </c>
      <c r="D901" s="17">
        <v>4</v>
      </c>
    </row>
    <row r="902" spans="1:4" x14ac:dyDescent="0.25">
      <c r="A902" s="9" t="s">
        <v>3018</v>
      </c>
      <c r="B902" s="9" t="s">
        <v>3019</v>
      </c>
      <c r="C902" s="9" t="s">
        <v>2989</v>
      </c>
      <c r="D902" s="17">
        <v>5</v>
      </c>
    </row>
    <row r="903" spans="1:4" x14ac:dyDescent="0.25">
      <c r="A903" s="9" t="s">
        <v>3020</v>
      </c>
      <c r="B903" s="9" t="s">
        <v>3021</v>
      </c>
      <c r="C903" s="9" t="s">
        <v>2938</v>
      </c>
      <c r="D903" s="17">
        <v>4</v>
      </c>
    </row>
    <row r="904" spans="1:4" x14ac:dyDescent="0.25">
      <c r="A904" s="9" t="s">
        <v>3022</v>
      </c>
      <c r="B904" s="9" t="s">
        <v>3022</v>
      </c>
      <c r="C904" s="9" t="s">
        <v>2989</v>
      </c>
      <c r="D904" s="17">
        <v>5</v>
      </c>
    </row>
    <row r="905" spans="1:4" x14ac:dyDescent="0.25">
      <c r="A905" s="9" t="s">
        <v>3023</v>
      </c>
      <c r="B905" s="9" t="s">
        <v>3024</v>
      </c>
      <c r="C905" s="9" t="s">
        <v>2938</v>
      </c>
      <c r="D905" s="17">
        <v>4</v>
      </c>
    </row>
    <row r="906" spans="1:4" x14ac:dyDescent="0.25">
      <c r="A906" s="9" t="s">
        <v>3025</v>
      </c>
      <c r="B906" s="9" t="s">
        <v>3025</v>
      </c>
      <c r="C906" s="9" t="s">
        <v>2989</v>
      </c>
      <c r="D906" s="17">
        <v>5</v>
      </c>
    </row>
    <row r="907" spans="1:4" x14ac:dyDescent="0.25">
      <c r="A907" s="9" t="s">
        <v>3026</v>
      </c>
      <c r="B907" s="9" t="s">
        <v>3027</v>
      </c>
      <c r="C907" s="9" t="s">
        <v>2938</v>
      </c>
      <c r="D907" s="17">
        <v>4</v>
      </c>
    </row>
    <row r="908" spans="1:4" x14ac:dyDescent="0.25">
      <c r="A908" s="9" t="s">
        <v>3028</v>
      </c>
      <c r="B908" s="9" t="s">
        <v>3028</v>
      </c>
      <c r="C908" s="9" t="s">
        <v>2989</v>
      </c>
      <c r="D908" s="17">
        <v>5</v>
      </c>
    </row>
    <row r="909" spans="1:4" x14ac:dyDescent="0.25">
      <c r="A909" s="9" t="s">
        <v>3029</v>
      </c>
      <c r="B909" s="9" t="s">
        <v>3030</v>
      </c>
      <c r="C909" s="9" t="s">
        <v>2938</v>
      </c>
      <c r="D909" s="17">
        <v>4</v>
      </c>
    </row>
    <row r="910" spans="1:4" x14ac:dyDescent="0.25">
      <c r="A910" s="9" t="s">
        <v>3031</v>
      </c>
      <c r="B910" s="9" t="s">
        <v>3031</v>
      </c>
      <c r="C910" s="9" t="s">
        <v>2940</v>
      </c>
      <c r="D910" s="17">
        <v>5</v>
      </c>
    </row>
    <row r="911" spans="1:4" x14ac:dyDescent="0.25">
      <c r="A911" s="9" t="s">
        <v>3032</v>
      </c>
      <c r="B911" s="9" t="s">
        <v>3033</v>
      </c>
      <c r="C911" s="9" t="s">
        <v>2938</v>
      </c>
      <c r="D911" s="17">
        <v>4</v>
      </c>
    </row>
    <row r="912" spans="1:4" x14ac:dyDescent="0.25">
      <c r="A912" s="9" t="s">
        <v>3034</v>
      </c>
      <c r="B912" s="9" t="s">
        <v>3035</v>
      </c>
      <c r="C912" s="9" t="s">
        <v>2940</v>
      </c>
      <c r="D912" s="17">
        <v>5</v>
      </c>
    </row>
    <row r="913" spans="1:4" x14ac:dyDescent="0.25">
      <c r="A913" s="9" t="s">
        <v>3036</v>
      </c>
      <c r="B913" s="9" t="s">
        <v>3036</v>
      </c>
      <c r="C913" s="9" t="s">
        <v>2938</v>
      </c>
      <c r="D913" s="17">
        <v>4</v>
      </c>
    </row>
    <row r="914" spans="1:4" x14ac:dyDescent="0.25">
      <c r="A914" s="9" t="s">
        <v>3037</v>
      </c>
      <c r="B914" s="9" t="s">
        <v>3038</v>
      </c>
      <c r="C914" s="9" t="s">
        <v>2940</v>
      </c>
      <c r="D914" s="17">
        <v>5</v>
      </c>
    </row>
    <row r="915" spans="1:4" x14ac:dyDescent="0.25">
      <c r="A915" s="9" t="s">
        <v>3039</v>
      </c>
      <c r="B915" s="9" t="s">
        <v>3039</v>
      </c>
      <c r="C915" s="9" t="s">
        <v>2938</v>
      </c>
      <c r="D915" s="17">
        <v>4</v>
      </c>
    </row>
    <row r="916" spans="1:4" x14ac:dyDescent="0.25">
      <c r="A916" s="9" t="s">
        <v>3040</v>
      </c>
      <c r="B916" s="9" t="s">
        <v>3041</v>
      </c>
      <c r="C916" s="9" t="s">
        <v>2940</v>
      </c>
      <c r="D916" s="17">
        <v>5</v>
      </c>
    </row>
    <row r="917" spans="1:4" x14ac:dyDescent="0.25">
      <c r="A917" s="9" t="s">
        <v>3042</v>
      </c>
      <c r="B917" s="9" t="s">
        <v>3043</v>
      </c>
      <c r="C917" s="9" t="s">
        <v>2938</v>
      </c>
      <c r="D917" s="17">
        <v>4</v>
      </c>
    </row>
    <row r="918" spans="1:4" x14ac:dyDescent="0.25">
      <c r="A918" s="9" t="s">
        <v>3044</v>
      </c>
      <c r="B918" s="9" t="s">
        <v>3044</v>
      </c>
      <c r="C918" s="9" t="s">
        <v>2940</v>
      </c>
      <c r="D918" s="17">
        <v>5</v>
      </c>
    </row>
    <row r="919" spans="1:4" x14ac:dyDescent="0.25">
      <c r="A919" s="9" t="s">
        <v>3045</v>
      </c>
      <c r="B919" s="9" t="s">
        <v>3046</v>
      </c>
      <c r="C919" s="9" t="s">
        <v>2938</v>
      </c>
      <c r="D919" s="17">
        <v>4</v>
      </c>
    </row>
    <row r="920" spans="1:4" x14ac:dyDescent="0.25">
      <c r="A920" s="9" t="s">
        <v>3047</v>
      </c>
      <c r="B920" s="9" t="s">
        <v>3047</v>
      </c>
      <c r="C920" s="9" t="s">
        <v>2940</v>
      </c>
      <c r="D920" s="17">
        <v>5</v>
      </c>
    </row>
    <row r="921" spans="1:4" x14ac:dyDescent="0.25">
      <c r="A921" s="9" t="s">
        <v>3048</v>
      </c>
      <c r="B921" s="9" t="s">
        <v>3049</v>
      </c>
      <c r="C921" s="9" t="s">
        <v>2938</v>
      </c>
      <c r="D921" s="17">
        <v>4</v>
      </c>
    </row>
    <row r="922" spans="1:4" x14ac:dyDescent="0.25">
      <c r="A922" s="9" t="s">
        <v>3050</v>
      </c>
      <c r="B922" s="9" t="s">
        <v>3051</v>
      </c>
      <c r="C922" s="9" t="s">
        <v>2989</v>
      </c>
      <c r="D922" s="17">
        <v>5</v>
      </c>
    </row>
    <row r="923" spans="1:4" x14ac:dyDescent="0.25">
      <c r="A923" s="9" t="s">
        <v>3052</v>
      </c>
      <c r="B923" s="9" t="s">
        <v>3053</v>
      </c>
      <c r="C923" s="9" t="s">
        <v>2280</v>
      </c>
      <c r="D923" s="17">
        <v>4</v>
      </c>
    </row>
    <row r="924" spans="1:4" x14ac:dyDescent="0.25">
      <c r="A924" s="9" t="s">
        <v>3054</v>
      </c>
      <c r="B924" s="9" t="s">
        <v>3054</v>
      </c>
      <c r="C924" s="9" t="s">
        <v>2938</v>
      </c>
      <c r="D924" s="17">
        <v>4</v>
      </c>
    </row>
    <row r="925" spans="1:4" x14ac:dyDescent="0.25">
      <c r="A925" s="9" t="s">
        <v>3055</v>
      </c>
      <c r="B925" s="9" t="s">
        <v>3056</v>
      </c>
      <c r="C925" s="9" t="s">
        <v>3057</v>
      </c>
      <c r="D925" s="17">
        <v>5</v>
      </c>
    </row>
    <row r="926" spans="1:4" x14ac:dyDescent="0.25">
      <c r="A926" s="9" t="s">
        <v>3058</v>
      </c>
      <c r="B926" s="9" t="s">
        <v>3059</v>
      </c>
      <c r="C926" s="9" t="s">
        <v>3060</v>
      </c>
      <c r="D926" s="17">
        <v>5</v>
      </c>
    </row>
    <row r="927" spans="1:4" x14ac:dyDescent="0.25">
      <c r="A927" s="9" t="s">
        <v>3061</v>
      </c>
      <c r="B927" s="9" t="s">
        <v>3061</v>
      </c>
      <c r="C927" s="9" t="s">
        <v>3062</v>
      </c>
      <c r="D927" s="17">
        <v>5</v>
      </c>
    </row>
    <row r="928" spans="1:4" x14ac:dyDescent="0.25">
      <c r="A928" s="9" t="s">
        <v>3063</v>
      </c>
      <c r="B928" s="9" t="s">
        <v>3064</v>
      </c>
      <c r="C928" s="9" t="s">
        <v>3060</v>
      </c>
      <c r="D928" s="17">
        <v>5</v>
      </c>
    </row>
    <row r="929" spans="1:4" x14ac:dyDescent="0.25">
      <c r="A929" s="9" t="s">
        <v>3065</v>
      </c>
      <c r="B929" s="9" t="s">
        <v>3066</v>
      </c>
      <c r="C929" s="9" t="s">
        <v>3067</v>
      </c>
      <c r="D929" s="17">
        <v>5</v>
      </c>
    </row>
    <row r="930" spans="1:4" x14ac:dyDescent="0.25">
      <c r="A930" s="9" t="s">
        <v>3068</v>
      </c>
      <c r="B930" s="9" t="s">
        <v>3069</v>
      </c>
      <c r="C930" s="9" t="s">
        <v>3070</v>
      </c>
      <c r="D930" s="17">
        <v>5</v>
      </c>
    </row>
    <row r="931" spans="1:4" x14ac:dyDescent="0.25">
      <c r="A931" s="9" t="s">
        <v>3071</v>
      </c>
      <c r="B931" s="9" t="s">
        <v>3072</v>
      </c>
      <c r="C931" s="9" t="s">
        <v>3073</v>
      </c>
      <c r="D931" s="17">
        <v>5</v>
      </c>
    </row>
    <row r="932" spans="1:4" x14ac:dyDescent="0.25">
      <c r="A932" s="9" t="s">
        <v>3074</v>
      </c>
      <c r="B932" s="9" t="s">
        <v>3075</v>
      </c>
      <c r="C932" s="9" t="s">
        <v>3070</v>
      </c>
      <c r="D932" s="17">
        <v>5</v>
      </c>
    </row>
    <row r="933" spans="1:4" x14ac:dyDescent="0.25">
      <c r="A933" s="9" t="s">
        <v>3076</v>
      </c>
      <c r="B933" s="9" t="s">
        <v>3076</v>
      </c>
      <c r="C933" s="9" t="s">
        <v>3077</v>
      </c>
      <c r="D933" s="17">
        <v>5</v>
      </c>
    </row>
    <row r="934" spans="1:4" x14ac:dyDescent="0.25">
      <c r="A934" s="9" t="s">
        <v>3078</v>
      </c>
      <c r="B934" s="9" t="s">
        <v>3079</v>
      </c>
      <c r="C934" s="9" t="s">
        <v>3070</v>
      </c>
      <c r="D934" s="17">
        <v>5</v>
      </c>
    </row>
    <row r="935" spans="1:4" x14ac:dyDescent="0.25">
      <c r="A935" s="9" t="s">
        <v>3080</v>
      </c>
      <c r="B935" s="9" t="s">
        <v>3080</v>
      </c>
      <c r="C935" s="9" t="s">
        <v>3077</v>
      </c>
      <c r="D935" s="17">
        <v>5</v>
      </c>
    </row>
    <row r="936" spans="1:4" x14ac:dyDescent="0.25">
      <c r="A936" s="9" t="s">
        <v>3081</v>
      </c>
      <c r="B936" s="9" t="s">
        <v>3081</v>
      </c>
      <c r="C936" s="9" t="s">
        <v>3082</v>
      </c>
      <c r="D936" s="17">
        <v>5</v>
      </c>
    </row>
    <row r="937" spans="1:4" x14ac:dyDescent="0.25">
      <c r="A937" s="9" t="s">
        <v>3083</v>
      </c>
      <c r="B937" s="9" t="s">
        <v>3083</v>
      </c>
      <c r="C937" s="9" t="s">
        <v>3084</v>
      </c>
      <c r="D937" s="17">
        <v>5</v>
      </c>
    </row>
    <row r="938" spans="1:4" x14ac:dyDescent="0.25">
      <c r="A938" s="9" t="s">
        <v>3085</v>
      </c>
      <c r="B938" s="9" t="s">
        <v>3085</v>
      </c>
      <c r="C938" s="9" t="s">
        <v>3070</v>
      </c>
      <c r="D938" s="17">
        <v>5</v>
      </c>
    </row>
    <row r="939" spans="1:4" x14ac:dyDescent="0.25">
      <c r="A939" s="9" t="s">
        <v>3086</v>
      </c>
      <c r="B939" s="9" t="s">
        <v>3087</v>
      </c>
      <c r="C939" s="9" t="s">
        <v>3084</v>
      </c>
      <c r="D939" s="17">
        <v>5</v>
      </c>
    </row>
    <row r="940" spans="1:4" x14ac:dyDescent="0.25">
      <c r="A940" s="9" t="s">
        <v>3088</v>
      </c>
      <c r="B940" s="9" t="s">
        <v>3089</v>
      </c>
      <c r="C940" s="9" t="s">
        <v>3070</v>
      </c>
      <c r="D940" s="17">
        <v>5</v>
      </c>
    </row>
    <row r="941" spans="1:4" x14ac:dyDescent="0.25">
      <c r="A941" s="9" t="s">
        <v>3090</v>
      </c>
      <c r="B941" s="9" t="s">
        <v>3090</v>
      </c>
      <c r="C941" s="9" t="s">
        <v>3073</v>
      </c>
      <c r="D941" s="17">
        <v>5</v>
      </c>
    </row>
    <row r="942" spans="1:4" x14ac:dyDescent="0.25">
      <c r="A942" s="9" t="s">
        <v>3091</v>
      </c>
      <c r="B942" s="9" t="s">
        <v>3092</v>
      </c>
      <c r="C942" s="9" t="s">
        <v>3070</v>
      </c>
      <c r="D942" s="17">
        <v>5</v>
      </c>
    </row>
    <row r="943" spans="1:4" x14ac:dyDescent="0.25">
      <c r="A943" s="9" t="s">
        <v>3093</v>
      </c>
      <c r="B943" s="9" t="s">
        <v>3093</v>
      </c>
      <c r="C943" s="9" t="s">
        <v>3084</v>
      </c>
      <c r="D943" s="17">
        <v>5</v>
      </c>
    </row>
    <row r="944" spans="1:4" x14ac:dyDescent="0.25">
      <c r="A944" s="9" t="s">
        <v>3094</v>
      </c>
      <c r="B944" s="9" t="s">
        <v>3095</v>
      </c>
      <c r="C944" s="9" t="s">
        <v>3070</v>
      </c>
      <c r="D944" s="17">
        <v>5</v>
      </c>
    </row>
    <row r="945" spans="1:4" x14ac:dyDescent="0.25">
      <c r="A945" s="9" t="s">
        <v>3096</v>
      </c>
      <c r="B945" s="9" t="s">
        <v>3097</v>
      </c>
      <c r="C945" s="9" t="s">
        <v>3082</v>
      </c>
      <c r="D945" s="17">
        <v>5</v>
      </c>
    </row>
    <row r="946" spans="1:4" x14ac:dyDescent="0.25">
      <c r="A946" s="9" t="s">
        <v>3098</v>
      </c>
      <c r="B946" s="9" t="s">
        <v>3098</v>
      </c>
      <c r="C946" s="9" t="s">
        <v>3070</v>
      </c>
      <c r="D946" s="17">
        <v>5</v>
      </c>
    </row>
    <row r="947" spans="1:4" x14ac:dyDescent="0.25">
      <c r="A947" s="9" t="s">
        <v>3099</v>
      </c>
      <c r="B947" s="9" t="s">
        <v>3099</v>
      </c>
      <c r="C947" s="9" t="s">
        <v>3082</v>
      </c>
      <c r="D947" s="17">
        <v>5</v>
      </c>
    </row>
    <row r="948" spans="1:4" x14ac:dyDescent="0.25">
      <c r="A948" s="9" t="s">
        <v>3100</v>
      </c>
      <c r="B948" s="9" t="s">
        <v>3101</v>
      </c>
      <c r="C948" s="9" t="s">
        <v>1806</v>
      </c>
      <c r="D948" s="17">
        <v>5</v>
      </c>
    </row>
    <row r="949" spans="1:4" x14ac:dyDescent="0.25">
      <c r="A949" s="9" t="s">
        <v>3102</v>
      </c>
      <c r="B949" s="9" t="s">
        <v>3102</v>
      </c>
      <c r="C949" s="9" t="s">
        <v>3103</v>
      </c>
      <c r="D949" s="17">
        <v>5</v>
      </c>
    </row>
    <row r="950" spans="1:4" x14ac:dyDescent="0.25">
      <c r="A950" s="9" t="s">
        <v>3104</v>
      </c>
      <c r="B950" s="9" t="s">
        <v>3105</v>
      </c>
      <c r="C950" s="9" t="s">
        <v>1806</v>
      </c>
      <c r="D950" s="17">
        <v>5</v>
      </c>
    </row>
    <row r="951" spans="1:4" x14ac:dyDescent="0.25">
      <c r="A951" s="9" t="s">
        <v>3106</v>
      </c>
      <c r="B951" s="9" t="s">
        <v>3106</v>
      </c>
      <c r="C951" s="9" t="s">
        <v>3103</v>
      </c>
      <c r="D951" s="17">
        <v>5</v>
      </c>
    </row>
    <row r="952" spans="1:4" x14ac:dyDescent="0.25">
      <c r="A952" s="9" t="s">
        <v>3107</v>
      </c>
      <c r="B952" s="9" t="s">
        <v>3108</v>
      </c>
      <c r="C952" s="9" t="s">
        <v>1806</v>
      </c>
      <c r="D952" s="17">
        <v>5</v>
      </c>
    </row>
    <row r="953" spans="1:4" x14ac:dyDescent="0.25">
      <c r="A953" s="9" t="s">
        <v>3109</v>
      </c>
      <c r="B953" s="9" t="s">
        <v>3110</v>
      </c>
      <c r="C953" s="9" t="s">
        <v>3103</v>
      </c>
      <c r="D953" s="17">
        <v>5</v>
      </c>
    </row>
    <row r="954" spans="1:4" x14ac:dyDescent="0.25">
      <c r="A954" s="9" t="s">
        <v>3111</v>
      </c>
      <c r="B954" s="9" t="s">
        <v>3111</v>
      </c>
      <c r="C954" s="9" t="s">
        <v>1806</v>
      </c>
      <c r="D954" s="17">
        <v>5</v>
      </c>
    </row>
    <row r="955" spans="1:4" x14ac:dyDescent="0.25">
      <c r="A955" s="9" t="s">
        <v>3112</v>
      </c>
      <c r="B955" s="9" t="s">
        <v>3112</v>
      </c>
      <c r="C955" s="9" t="s">
        <v>3103</v>
      </c>
      <c r="D955" s="17">
        <v>5</v>
      </c>
    </row>
    <row r="956" spans="1:4" x14ac:dyDescent="0.25">
      <c r="A956" s="9" t="s">
        <v>3113</v>
      </c>
      <c r="B956" s="9" t="s">
        <v>3114</v>
      </c>
      <c r="C956" s="9" t="s">
        <v>1806</v>
      </c>
      <c r="D956" s="17">
        <v>5</v>
      </c>
    </row>
    <row r="957" spans="1:4" x14ac:dyDescent="0.25">
      <c r="A957" s="9" t="s">
        <v>3115</v>
      </c>
      <c r="B957" s="9" t="s">
        <v>3116</v>
      </c>
      <c r="C957" s="9" t="s">
        <v>3103</v>
      </c>
      <c r="D957" s="17">
        <v>5</v>
      </c>
    </row>
    <row r="958" spans="1:4" x14ac:dyDescent="0.25">
      <c r="A958" s="9" t="s">
        <v>3117</v>
      </c>
      <c r="B958" s="9" t="s">
        <v>3118</v>
      </c>
      <c r="C958" s="9" t="s">
        <v>1806</v>
      </c>
      <c r="D958" s="17">
        <v>5</v>
      </c>
    </row>
    <row r="959" spans="1:4" x14ac:dyDescent="0.25">
      <c r="A959" s="9" t="s">
        <v>3119</v>
      </c>
      <c r="B959" s="9" t="s">
        <v>3119</v>
      </c>
      <c r="C959" s="9" t="s">
        <v>3103</v>
      </c>
      <c r="D959" s="17">
        <v>5</v>
      </c>
    </row>
    <row r="960" spans="1:4" x14ac:dyDescent="0.25">
      <c r="A960" s="9" t="s">
        <v>3120</v>
      </c>
      <c r="B960" s="9" t="s">
        <v>3121</v>
      </c>
      <c r="C960" s="9" t="s">
        <v>1806</v>
      </c>
      <c r="D960" s="17">
        <v>5</v>
      </c>
    </row>
    <row r="961" spans="1:4" x14ac:dyDescent="0.25">
      <c r="A961" s="9" t="s">
        <v>3122</v>
      </c>
      <c r="B961" s="9" t="s">
        <v>3122</v>
      </c>
      <c r="C961" s="9" t="s">
        <v>3103</v>
      </c>
      <c r="D961" s="17">
        <v>5</v>
      </c>
    </row>
    <row r="962" spans="1:4" x14ac:dyDescent="0.25">
      <c r="A962" s="9" t="s">
        <v>3123</v>
      </c>
      <c r="B962" s="9" t="s">
        <v>3124</v>
      </c>
      <c r="C962" s="9" t="s">
        <v>1806</v>
      </c>
      <c r="D962" s="17">
        <v>5</v>
      </c>
    </row>
    <row r="963" spans="1:4" x14ac:dyDescent="0.25">
      <c r="A963" s="9" t="s">
        <v>3125</v>
      </c>
      <c r="B963" s="9" t="s">
        <v>3125</v>
      </c>
      <c r="C963" s="9" t="s">
        <v>3103</v>
      </c>
      <c r="D963" s="17">
        <v>5</v>
      </c>
    </row>
    <row r="964" spans="1:4" x14ac:dyDescent="0.25">
      <c r="A964" s="9" t="s">
        <v>3126</v>
      </c>
      <c r="B964" s="9" t="s">
        <v>3127</v>
      </c>
      <c r="C964" s="9" t="s">
        <v>3128</v>
      </c>
      <c r="D964" s="17">
        <v>5</v>
      </c>
    </row>
    <row r="965" spans="1:4" x14ac:dyDescent="0.25">
      <c r="A965" s="9" t="s">
        <v>3129</v>
      </c>
      <c r="B965" s="9" t="s">
        <v>3130</v>
      </c>
      <c r="C965" s="9" t="s">
        <v>3131</v>
      </c>
      <c r="D965" s="17">
        <v>5</v>
      </c>
    </row>
    <row r="966" spans="1:4" x14ac:dyDescent="0.25">
      <c r="A966" s="9" t="s">
        <v>3132</v>
      </c>
      <c r="B966" s="9" t="s">
        <v>3133</v>
      </c>
      <c r="C966" s="9" t="s">
        <v>3134</v>
      </c>
      <c r="D966" s="17">
        <v>5</v>
      </c>
    </row>
    <row r="967" spans="1:4" x14ac:dyDescent="0.25">
      <c r="A967" s="9" t="s">
        <v>3135</v>
      </c>
      <c r="B967" s="9" t="s">
        <v>3136</v>
      </c>
      <c r="C967" s="9" t="s">
        <v>3137</v>
      </c>
      <c r="D967" s="17">
        <v>5</v>
      </c>
    </row>
    <row r="968" spans="1:4" x14ac:dyDescent="0.25">
      <c r="A968" s="9" t="s">
        <v>3138</v>
      </c>
      <c r="B968" s="9" t="s">
        <v>3139</v>
      </c>
      <c r="C968" s="9" t="s">
        <v>3140</v>
      </c>
      <c r="D968" s="17">
        <v>5</v>
      </c>
    </row>
    <row r="969" spans="1:4" x14ac:dyDescent="0.25">
      <c r="A969" s="9" t="s">
        <v>3141</v>
      </c>
      <c r="B969" s="9" t="s">
        <v>3141</v>
      </c>
      <c r="C969" s="9" t="s">
        <v>3142</v>
      </c>
      <c r="D969" s="17">
        <v>5</v>
      </c>
    </row>
    <row r="970" spans="1:4" x14ac:dyDescent="0.25">
      <c r="A970" s="9" t="s">
        <v>3143</v>
      </c>
      <c r="B970" s="9" t="s">
        <v>3144</v>
      </c>
      <c r="C970" s="9" t="s">
        <v>3140</v>
      </c>
      <c r="D970" s="17">
        <v>5</v>
      </c>
    </row>
    <row r="971" spans="1:4" x14ac:dyDescent="0.25">
      <c r="A971" s="9" t="s">
        <v>3145</v>
      </c>
      <c r="B971" s="9" t="s">
        <v>3146</v>
      </c>
      <c r="C971" s="9" t="s">
        <v>3147</v>
      </c>
      <c r="D971" s="17">
        <v>5</v>
      </c>
    </row>
    <row r="972" spans="1:4" x14ac:dyDescent="0.25">
      <c r="A972" s="9" t="s">
        <v>3148</v>
      </c>
      <c r="B972" s="9" t="s">
        <v>3149</v>
      </c>
      <c r="C972" s="9" t="s">
        <v>3140</v>
      </c>
      <c r="D972" s="17">
        <v>5</v>
      </c>
    </row>
    <row r="973" spans="1:4" x14ac:dyDescent="0.25">
      <c r="A973" s="9" t="s">
        <v>3150</v>
      </c>
      <c r="B973" s="9" t="s">
        <v>3150</v>
      </c>
      <c r="C973" s="9" t="s">
        <v>3142</v>
      </c>
      <c r="D973" s="17">
        <v>5</v>
      </c>
    </row>
    <row r="974" spans="1:4" x14ac:dyDescent="0.25">
      <c r="A974" s="9" t="s">
        <v>3151</v>
      </c>
      <c r="B974" s="9" t="s">
        <v>3152</v>
      </c>
      <c r="C974" s="9" t="s">
        <v>3140</v>
      </c>
      <c r="D974" s="17">
        <v>5</v>
      </c>
    </row>
    <row r="975" spans="1:4" x14ac:dyDescent="0.25">
      <c r="A975" s="9" t="s">
        <v>3153</v>
      </c>
      <c r="B975" s="9" t="s">
        <v>3153</v>
      </c>
      <c r="C975" s="9" t="s">
        <v>3142</v>
      </c>
      <c r="D975" s="17">
        <v>5</v>
      </c>
    </row>
    <row r="976" spans="1:4" x14ac:dyDescent="0.25">
      <c r="A976" s="9" t="s">
        <v>3154</v>
      </c>
      <c r="B976" s="9" t="s">
        <v>3154</v>
      </c>
      <c r="C976" s="9" t="s">
        <v>3147</v>
      </c>
      <c r="D976" s="17">
        <v>5</v>
      </c>
    </row>
    <row r="977" spans="1:4" x14ac:dyDescent="0.25">
      <c r="A977" s="9" t="s">
        <v>3155</v>
      </c>
      <c r="B977" s="9" t="s">
        <v>3156</v>
      </c>
      <c r="C977" s="9" t="s">
        <v>3140</v>
      </c>
      <c r="D977" s="17">
        <v>5</v>
      </c>
    </row>
    <row r="978" spans="1:4" x14ac:dyDescent="0.25">
      <c r="A978" s="9" t="s">
        <v>3157</v>
      </c>
      <c r="B978" s="9" t="s">
        <v>3157</v>
      </c>
      <c r="C978" s="9" t="s">
        <v>3142</v>
      </c>
      <c r="D978" s="17">
        <v>5</v>
      </c>
    </row>
    <row r="979" spans="1:4" x14ac:dyDescent="0.25">
      <c r="A979" s="9" t="s">
        <v>3158</v>
      </c>
      <c r="B979" s="9" t="s">
        <v>3159</v>
      </c>
      <c r="C979" s="9" t="s">
        <v>3140</v>
      </c>
      <c r="D979" s="17">
        <v>5</v>
      </c>
    </row>
    <row r="980" spans="1:4" x14ac:dyDescent="0.25">
      <c r="A980" s="9" t="s">
        <v>3160</v>
      </c>
      <c r="B980" s="9" t="s">
        <v>3161</v>
      </c>
      <c r="C980" s="9" t="s">
        <v>3142</v>
      </c>
      <c r="D980" s="17">
        <v>5</v>
      </c>
    </row>
    <row r="981" spans="1:4" x14ac:dyDescent="0.25">
      <c r="A981" s="9" t="s">
        <v>3162</v>
      </c>
      <c r="B981" s="9" t="s">
        <v>3163</v>
      </c>
      <c r="C981" s="9" t="s">
        <v>3147</v>
      </c>
      <c r="D981" s="17">
        <v>5</v>
      </c>
    </row>
    <row r="982" spans="1:4" x14ac:dyDescent="0.25">
      <c r="A982" s="9" t="s">
        <v>3164</v>
      </c>
      <c r="B982" s="9" t="s">
        <v>3165</v>
      </c>
      <c r="C982" s="9" t="s">
        <v>3140</v>
      </c>
      <c r="D982" s="17">
        <v>5</v>
      </c>
    </row>
    <row r="983" spans="1:4" x14ac:dyDescent="0.25">
      <c r="A983" s="9" t="s">
        <v>3166</v>
      </c>
      <c r="B983" s="9" t="s">
        <v>3166</v>
      </c>
      <c r="C983" s="9" t="s">
        <v>3142</v>
      </c>
      <c r="D983" s="17">
        <v>5</v>
      </c>
    </row>
    <row r="984" spans="1:4" x14ac:dyDescent="0.25">
      <c r="A984" s="9" t="s">
        <v>3167</v>
      </c>
      <c r="B984" s="9" t="s">
        <v>3168</v>
      </c>
      <c r="C984" s="9" t="s">
        <v>3140</v>
      </c>
      <c r="D984" s="17">
        <v>5</v>
      </c>
    </row>
    <row r="985" spans="1:4" x14ac:dyDescent="0.25">
      <c r="A985" s="9" t="s">
        <v>3169</v>
      </c>
      <c r="B985" s="9" t="s">
        <v>3169</v>
      </c>
      <c r="C985" s="9" t="s">
        <v>3147</v>
      </c>
      <c r="D985" s="17">
        <v>5</v>
      </c>
    </row>
    <row r="986" spans="1:4" x14ac:dyDescent="0.25">
      <c r="A986" s="9" t="s">
        <v>3170</v>
      </c>
      <c r="B986" s="9" t="s">
        <v>3171</v>
      </c>
      <c r="C986" s="9" t="s">
        <v>3140</v>
      </c>
      <c r="D986" s="17">
        <v>5</v>
      </c>
    </row>
    <row r="987" spans="1:4" x14ac:dyDescent="0.25">
      <c r="A987" s="9" t="s">
        <v>3172</v>
      </c>
      <c r="B987" s="9" t="s">
        <v>3173</v>
      </c>
      <c r="C987" s="9" t="s">
        <v>3174</v>
      </c>
      <c r="D987" s="17">
        <v>5</v>
      </c>
    </row>
    <row r="988" spans="1:4" x14ac:dyDescent="0.25">
      <c r="A988" s="9" t="s">
        <v>3175</v>
      </c>
      <c r="B988" s="9" t="s">
        <v>3176</v>
      </c>
      <c r="C988" s="9" t="s">
        <v>3177</v>
      </c>
      <c r="D988" s="17">
        <v>5</v>
      </c>
    </row>
    <row r="989" spans="1:4" x14ac:dyDescent="0.25">
      <c r="A989" s="9" t="s">
        <v>3178</v>
      </c>
      <c r="B989" s="9" t="s">
        <v>3179</v>
      </c>
      <c r="C989" s="9" t="s">
        <v>3180</v>
      </c>
      <c r="D989" s="17">
        <v>5</v>
      </c>
    </row>
    <row r="990" spans="1:4" x14ac:dyDescent="0.25">
      <c r="A990" s="9" t="s">
        <v>3181</v>
      </c>
      <c r="B990" s="9" t="s">
        <v>3182</v>
      </c>
      <c r="C990" s="9" t="s">
        <v>3183</v>
      </c>
      <c r="D990" s="17">
        <v>5</v>
      </c>
    </row>
    <row r="991" spans="1:4" x14ac:dyDescent="0.25">
      <c r="A991" s="9" t="s">
        <v>3184</v>
      </c>
      <c r="B991" s="9" t="s">
        <v>3185</v>
      </c>
      <c r="C991" s="9" t="s">
        <v>3186</v>
      </c>
      <c r="D991" s="17">
        <v>5</v>
      </c>
    </row>
    <row r="992" spans="1:4" x14ac:dyDescent="0.25">
      <c r="A992" s="9" t="s">
        <v>21</v>
      </c>
      <c r="B992" s="9" t="s">
        <v>22</v>
      </c>
      <c r="C992" s="9" t="s">
        <v>3187</v>
      </c>
      <c r="D992" s="17">
        <v>4</v>
      </c>
    </row>
    <row r="993" spans="1:4" x14ac:dyDescent="0.25">
      <c r="A993" s="9" t="s">
        <v>23</v>
      </c>
      <c r="B993" s="9" t="s">
        <v>23</v>
      </c>
      <c r="C993" s="9" t="s">
        <v>3188</v>
      </c>
      <c r="D993" s="17">
        <v>4</v>
      </c>
    </row>
    <row r="994" spans="1:4" x14ac:dyDescent="0.25">
      <c r="A994" s="9" t="s">
        <v>24</v>
      </c>
      <c r="B994" s="9" t="s">
        <v>24</v>
      </c>
      <c r="C994" s="9" t="s">
        <v>3189</v>
      </c>
      <c r="D994" s="17">
        <v>4</v>
      </c>
    </row>
    <row r="995" spans="1:4" x14ac:dyDescent="0.25">
      <c r="A995" s="9" t="s">
        <v>25</v>
      </c>
      <c r="B995" s="9" t="s">
        <v>25</v>
      </c>
      <c r="C995" s="9" t="s">
        <v>3190</v>
      </c>
      <c r="D995" s="17">
        <v>4</v>
      </c>
    </row>
    <row r="996" spans="1:4" x14ac:dyDescent="0.25">
      <c r="A996" s="9" t="s">
        <v>26</v>
      </c>
      <c r="B996" s="9" t="s">
        <v>26</v>
      </c>
      <c r="C996" s="9" t="s">
        <v>3191</v>
      </c>
      <c r="D996" s="17">
        <v>4</v>
      </c>
    </row>
    <row r="997" spans="1:4" x14ac:dyDescent="0.25">
      <c r="A997" s="9" t="s">
        <v>27</v>
      </c>
      <c r="B997" s="9" t="s">
        <v>27</v>
      </c>
      <c r="C997" s="9" t="s">
        <v>3192</v>
      </c>
      <c r="D997" s="17">
        <v>4</v>
      </c>
    </row>
    <row r="998" spans="1:4" x14ac:dyDescent="0.25">
      <c r="A998" s="9" t="s">
        <v>28</v>
      </c>
      <c r="B998" s="9" t="s">
        <v>28</v>
      </c>
      <c r="C998" s="9" t="s">
        <v>3193</v>
      </c>
      <c r="D998" s="17">
        <v>4</v>
      </c>
    </row>
    <row r="999" spans="1:4" x14ac:dyDescent="0.25">
      <c r="A999" s="9" t="s">
        <v>29</v>
      </c>
      <c r="B999" s="9" t="s">
        <v>29</v>
      </c>
      <c r="C999" s="9" t="s">
        <v>3194</v>
      </c>
      <c r="D999" s="17">
        <v>4</v>
      </c>
    </row>
    <row r="1000" spans="1:4" x14ac:dyDescent="0.25">
      <c r="A1000" s="9" t="s">
        <v>30</v>
      </c>
      <c r="B1000" s="9" t="s">
        <v>30</v>
      </c>
      <c r="C1000" s="9" t="s">
        <v>3195</v>
      </c>
      <c r="D1000" s="17">
        <v>4</v>
      </c>
    </row>
    <row r="1001" spans="1:4" x14ac:dyDescent="0.25">
      <c r="A1001" s="9" t="s">
        <v>31</v>
      </c>
      <c r="B1001" s="9" t="s">
        <v>31</v>
      </c>
      <c r="C1001" s="9" t="s">
        <v>3196</v>
      </c>
      <c r="D1001" s="17">
        <v>4</v>
      </c>
    </row>
    <row r="1002" spans="1:4" x14ac:dyDescent="0.25">
      <c r="A1002" s="9" t="s">
        <v>32</v>
      </c>
      <c r="B1002" s="9" t="s">
        <v>32</v>
      </c>
      <c r="C1002" s="9" t="s">
        <v>3197</v>
      </c>
      <c r="D1002" s="17">
        <v>4</v>
      </c>
    </row>
    <row r="1003" spans="1:4" x14ac:dyDescent="0.25">
      <c r="A1003" s="9" t="s">
        <v>33</v>
      </c>
      <c r="B1003" s="9" t="s">
        <v>33</v>
      </c>
      <c r="C1003" s="9" t="s">
        <v>3198</v>
      </c>
      <c r="D1003" s="17">
        <v>4</v>
      </c>
    </row>
    <row r="1004" spans="1:4" x14ac:dyDescent="0.25">
      <c r="A1004" s="9" t="s">
        <v>34</v>
      </c>
      <c r="B1004" s="9" t="s">
        <v>34</v>
      </c>
      <c r="C1004" s="9" t="s">
        <v>3199</v>
      </c>
      <c r="D1004" s="17">
        <v>4</v>
      </c>
    </row>
    <row r="1005" spans="1:4" x14ac:dyDescent="0.25">
      <c r="A1005" s="9" t="s">
        <v>35</v>
      </c>
      <c r="B1005" s="9" t="s">
        <v>35</v>
      </c>
      <c r="C1005" s="9" t="s">
        <v>3200</v>
      </c>
      <c r="D1005" s="17">
        <v>4</v>
      </c>
    </row>
    <row r="1006" spans="1:4" x14ac:dyDescent="0.25">
      <c r="A1006" s="9" t="s">
        <v>36</v>
      </c>
      <c r="B1006" s="9" t="s">
        <v>36</v>
      </c>
      <c r="C1006" s="9" t="s">
        <v>3201</v>
      </c>
      <c r="D1006" s="17">
        <v>4</v>
      </c>
    </row>
    <row r="1007" spans="1:4" x14ac:dyDescent="0.25">
      <c r="A1007" s="9" t="s">
        <v>37</v>
      </c>
      <c r="B1007" s="9" t="s">
        <v>37</v>
      </c>
      <c r="C1007" s="9" t="s">
        <v>3202</v>
      </c>
      <c r="D1007" s="17">
        <v>4</v>
      </c>
    </row>
    <row r="1008" spans="1:4" x14ac:dyDescent="0.25">
      <c r="A1008" s="9" t="s">
        <v>38</v>
      </c>
      <c r="B1008" s="9" t="s">
        <v>38</v>
      </c>
      <c r="C1008" s="9" t="s">
        <v>3203</v>
      </c>
      <c r="D1008" s="17">
        <v>4</v>
      </c>
    </row>
    <row r="1009" spans="1:4" x14ac:dyDescent="0.25">
      <c r="A1009" s="9" t="s">
        <v>39</v>
      </c>
      <c r="B1009" s="9" t="s">
        <v>39</v>
      </c>
      <c r="C1009" s="9" t="s">
        <v>3204</v>
      </c>
      <c r="D1009" s="17">
        <v>4</v>
      </c>
    </row>
    <row r="1010" spans="1:4" x14ac:dyDescent="0.25">
      <c r="A1010" s="9" t="s">
        <v>40</v>
      </c>
      <c r="B1010" s="9" t="s">
        <v>40</v>
      </c>
      <c r="C1010" s="9" t="s">
        <v>3205</v>
      </c>
      <c r="D1010" s="17">
        <v>4</v>
      </c>
    </row>
    <row r="1011" spans="1:4" x14ac:dyDescent="0.25">
      <c r="A1011" s="9" t="s">
        <v>41</v>
      </c>
      <c r="B1011" s="9" t="s">
        <v>41</v>
      </c>
      <c r="C1011" s="9" t="s">
        <v>3206</v>
      </c>
      <c r="D1011" s="17">
        <v>4</v>
      </c>
    </row>
    <row r="1012" spans="1:4" x14ac:dyDescent="0.25">
      <c r="A1012" s="9" t="s">
        <v>42</v>
      </c>
      <c r="B1012" s="9" t="s">
        <v>42</v>
      </c>
      <c r="C1012" s="9" t="s">
        <v>3207</v>
      </c>
      <c r="D1012" s="17">
        <v>4</v>
      </c>
    </row>
    <row r="1013" spans="1:4" x14ac:dyDescent="0.25">
      <c r="A1013" s="9" t="s">
        <v>43</v>
      </c>
      <c r="B1013" s="9" t="s">
        <v>43</v>
      </c>
      <c r="C1013" s="9" t="s">
        <v>3208</v>
      </c>
      <c r="D1013" s="17">
        <v>4</v>
      </c>
    </row>
    <row r="1014" spans="1:4" x14ac:dyDescent="0.25">
      <c r="A1014" s="9" t="s">
        <v>44</v>
      </c>
      <c r="B1014" s="9" t="s">
        <v>44</v>
      </c>
      <c r="C1014" s="9" t="s">
        <v>3209</v>
      </c>
      <c r="D1014" s="17">
        <v>4</v>
      </c>
    </row>
    <row r="1015" spans="1:4" x14ac:dyDescent="0.25">
      <c r="A1015" s="9" t="s">
        <v>45</v>
      </c>
      <c r="B1015" s="9" t="s">
        <v>45</v>
      </c>
      <c r="C1015" s="9" t="s">
        <v>3210</v>
      </c>
      <c r="D1015" s="17">
        <v>4</v>
      </c>
    </row>
    <row r="1016" spans="1:4" x14ac:dyDescent="0.25">
      <c r="A1016" s="9" t="s">
        <v>46</v>
      </c>
      <c r="B1016" s="9" t="s">
        <v>46</v>
      </c>
      <c r="C1016" s="9" t="s">
        <v>3211</v>
      </c>
      <c r="D1016" s="17">
        <v>4</v>
      </c>
    </row>
    <row r="1017" spans="1:4" x14ac:dyDescent="0.25">
      <c r="A1017" s="9" t="s">
        <v>47</v>
      </c>
      <c r="B1017" s="9" t="s">
        <v>47</v>
      </c>
      <c r="C1017" s="9" t="s">
        <v>3212</v>
      </c>
      <c r="D1017" s="17">
        <v>4</v>
      </c>
    </row>
    <row r="1018" spans="1:4" x14ac:dyDescent="0.25">
      <c r="A1018" s="9" t="s">
        <v>48</v>
      </c>
      <c r="B1018" s="9" t="s">
        <v>48</v>
      </c>
      <c r="C1018" s="9" t="s">
        <v>3213</v>
      </c>
      <c r="D1018" s="17">
        <v>4</v>
      </c>
    </row>
    <row r="1019" spans="1:4" x14ac:dyDescent="0.25">
      <c r="A1019" s="9" t="s">
        <v>49</v>
      </c>
      <c r="B1019" s="9" t="s">
        <v>49</v>
      </c>
      <c r="C1019" s="9" t="s">
        <v>3214</v>
      </c>
      <c r="D1019" s="17">
        <v>4</v>
      </c>
    </row>
    <row r="1020" spans="1:4" x14ac:dyDescent="0.25">
      <c r="A1020" s="9" t="s">
        <v>50</v>
      </c>
      <c r="B1020" s="9" t="s">
        <v>50</v>
      </c>
      <c r="C1020" s="9" t="s">
        <v>3215</v>
      </c>
      <c r="D1020" s="17">
        <v>4</v>
      </c>
    </row>
    <row r="1021" spans="1:4" x14ac:dyDescent="0.25">
      <c r="A1021" s="9" t="s">
        <v>51</v>
      </c>
      <c r="B1021" s="9" t="s">
        <v>51</v>
      </c>
      <c r="C1021" s="9" t="s">
        <v>3216</v>
      </c>
      <c r="D1021" s="17">
        <v>4</v>
      </c>
    </row>
    <row r="1022" spans="1:4" x14ac:dyDescent="0.25">
      <c r="A1022" s="9" t="s">
        <v>52</v>
      </c>
      <c r="B1022" s="9" t="s">
        <v>52</v>
      </c>
      <c r="C1022" s="9" t="s">
        <v>3217</v>
      </c>
      <c r="D1022" s="17">
        <v>4</v>
      </c>
    </row>
    <row r="1023" spans="1:4" x14ac:dyDescent="0.25">
      <c r="A1023" s="9" t="s">
        <v>53</v>
      </c>
      <c r="B1023" s="9" t="s">
        <v>53</v>
      </c>
      <c r="C1023" s="9" t="s">
        <v>3218</v>
      </c>
      <c r="D1023" s="17">
        <v>4</v>
      </c>
    </row>
    <row r="1024" spans="1:4" x14ac:dyDescent="0.25">
      <c r="A1024" s="9" t="s">
        <v>54</v>
      </c>
      <c r="B1024" s="9" t="s">
        <v>54</v>
      </c>
      <c r="C1024" s="9" t="s">
        <v>3219</v>
      </c>
      <c r="D1024" s="17">
        <v>4</v>
      </c>
    </row>
    <row r="1025" spans="1:4" x14ac:dyDescent="0.25">
      <c r="A1025" s="9" t="s">
        <v>55</v>
      </c>
      <c r="B1025" s="9" t="s">
        <v>55</v>
      </c>
      <c r="C1025" s="9" t="s">
        <v>3220</v>
      </c>
      <c r="D1025" s="17">
        <v>4</v>
      </c>
    </row>
    <row r="1026" spans="1:4" x14ac:dyDescent="0.25">
      <c r="A1026" s="9" t="s">
        <v>56</v>
      </c>
      <c r="B1026" s="9" t="s">
        <v>56</v>
      </c>
      <c r="C1026" s="9" t="s">
        <v>3221</v>
      </c>
      <c r="D1026" s="17">
        <v>4</v>
      </c>
    </row>
    <row r="1027" spans="1:4" x14ac:dyDescent="0.25">
      <c r="A1027" s="9" t="s">
        <v>57</v>
      </c>
      <c r="B1027" s="9" t="s">
        <v>57</v>
      </c>
      <c r="C1027" s="9" t="s">
        <v>3222</v>
      </c>
      <c r="D1027" s="17">
        <v>4</v>
      </c>
    </row>
    <row r="1028" spans="1:4" x14ac:dyDescent="0.25">
      <c r="A1028" s="9" t="s">
        <v>58</v>
      </c>
      <c r="B1028" s="9" t="s">
        <v>58</v>
      </c>
      <c r="C1028" s="9" t="s">
        <v>3223</v>
      </c>
      <c r="D1028" s="17">
        <v>4</v>
      </c>
    </row>
    <row r="1029" spans="1:4" x14ac:dyDescent="0.25">
      <c r="A1029" s="9" t="s">
        <v>59</v>
      </c>
      <c r="B1029" s="9" t="s">
        <v>59</v>
      </c>
      <c r="C1029" s="9" t="s">
        <v>3224</v>
      </c>
      <c r="D1029" s="17">
        <v>4</v>
      </c>
    </row>
    <row r="1030" spans="1:4" x14ac:dyDescent="0.25">
      <c r="A1030" s="9" t="s">
        <v>60</v>
      </c>
      <c r="B1030" s="9" t="s">
        <v>60</v>
      </c>
      <c r="C1030" s="9" t="s">
        <v>3225</v>
      </c>
      <c r="D1030" s="17">
        <v>4</v>
      </c>
    </row>
    <row r="1031" spans="1:4" x14ac:dyDescent="0.25">
      <c r="A1031" s="9" t="s">
        <v>61</v>
      </c>
      <c r="B1031" s="9" t="s">
        <v>61</v>
      </c>
      <c r="C1031" s="9" t="s">
        <v>3226</v>
      </c>
      <c r="D1031" s="17">
        <v>4</v>
      </c>
    </row>
    <row r="1032" spans="1:4" x14ac:dyDescent="0.25">
      <c r="A1032" s="9" t="s">
        <v>62</v>
      </c>
      <c r="B1032" s="9" t="s">
        <v>62</v>
      </c>
      <c r="C1032" s="9" t="s">
        <v>3227</v>
      </c>
      <c r="D1032" s="17">
        <v>4</v>
      </c>
    </row>
    <row r="1033" spans="1:4" x14ac:dyDescent="0.25">
      <c r="A1033" s="9" t="s">
        <v>63</v>
      </c>
      <c r="B1033" s="9" t="s">
        <v>63</v>
      </c>
      <c r="C1033" s="9" t="s">
        <v>3228</v>
      </c>
      <c r="D1033" s="17">
        <v>4</v>
      </c>
    </row>
    <row r="1034" spans="1:4" x14ac:dyDescent="0.25">
      <c r="A1034" s="9" t="s">
        <v>64</v>
      </c>
      <c r="B1034" s="9" t="s">
        <v>64</v>
      </c>
      <c r="C1034" s="9" t="s">
        <v>3229</v>
      </c>
      <c r="D1034" s="17">
        <v>4</v>
      </c>
    </row>
    <row r="1035" spans="1:4" x14ac:dyDescent="0.25">
      <c r="A1035" s="9" t="s">
        <v>65</v>
      </c>
      <c r="B1035" s="9" t="s">
        <v>65</v>
      </c>
      <c r="C1035" s="9" t="s">
        <v>3230</v>
      </c>
      <c r="D1035" s="17">
        <v>4</v>
      </c>
    </row>
    <row r="1036" spans="1:4" x14ac:dyDescent="0.25">
      <c r="A1036" s="9" t="s">
        <v>66</v>
      </c>
      <c r="B1036" s="9" t="s">
        <v>66</v>
      </c>
      <c r="C1036" s="9" t="s">
        <v>3231</v>
      </c>
      <c r="D1036" s="17">
        <v>4</v>
      </c>
    </row>
    <row r="1037" spans="1:4" x14ac:dyDescent="0.25">
      <c r="A1037" s="9" t="s">
        <v>67</v>
      </c>
      <c r="B1037" s="9" t="s">
        <v>67</v>
      </c>
      <c r="C1037" s="9" t="s">
        <v>3232</v>
      </c>
      <c r="D1037" s="17">
        <v>4</v>
      </c>
    </row>
    <row r="1038" spans="1:4" x14ac:dyDescent="0.25">
      <c r="A1038" s="9" t="s">
        <v>68</v>
      </c>
      <c r="B1038" s="9" t="s">
        <v>68</v>
      </c>
      <c r="C1038" s="9" t="s">
        <v>3233</v>
      </c>
      <c r="D1038" s="17">
        <v>4</v>
      </c>
    </row>
    <row r="1039" spans="1:4" x14ac:dyDescent="0.25">
      <c r="A1039" s="9" t="s">
        <v>69</v>
      </c>
      <c r="B1039" s="9" t="s">
        <v>69</v>
      </c>
      <c r="C1039" s="9" t="s">
        <v>3226</v>
      </c>
      <c r="D1039" s="17">
        <v>4</v>
      </c>
    </row>
    <row r="1040" spans="1:4" x14ac:dyDescent="0.25">
      <c r="A1040" s="9" t="s">
        <v>70</v>
      </c>
      <c r="B1040" s="9" t="s">
        <v>70</v>
      </c>
      <c r="C1040" s="9" t="s">
        <v>3234</v>
      </c>
      <c r="D1040" s="17">
        <v>4</v>
      </c>
    </row>
    <row r="1041" spans="1:4" x14ac:dyDescent="0.25">
      <c r="A1041" s="9" t="s">
        <v>71</v>
      </c>
      <c r="B1041" s="9" t="s">
        <v>71</v>
      </c>
      <c r="C1041" s="9" t="s">
        <v>3209</v>
      </c>
      <c r="D1041" s="17">
        <v>4</v>
      </c>
    </row>
    <row r="1042" spans="1:4" x14ac:dyDescent="0.25">
      <c r="A1042" s="9" t="s">
        <v>72</v>
      </c>
      <c r="B1042" s="9" t="s">
        <v>72</v>
      </c>
      <c r="C1042" s="9" t="s">
        <v>3235</v>
      </c>
      <c r="D1042" s="17">
        <v>4</v>
      </c>
    </row>
    <row r="1043" spans="1:4" x14ac:dyDescent="0.25">
      <c r="A1043" s="9" t="s">
        <v>73</v>
      </c>
      <c r="B1043" s="9" t="s">
        <v>73</v>
      </c>
      <c r="C1043" s="9" t="s">
        <v>3236</v>
      </c>
      <c r="D1043" s="17">
        <v>4</v>
      </c>
    </row>
    <row r="1044" spans="1:4" x14ac:dyDescent="0.25">
      <c r="A1044" s="9" t="s">
        <v>74</v>
      </c>
      <c r="B1044" s="9" t="s">
        <v>74</v>
      </c>
      <c r="C1044" s="9" t="s">
        <v>3237</v>
      </c>
      <c r="D1044" s="17">
        <v>4</v>
      </c>
    </row>
    <row r="1045" spans="1:4" x14ac:dyDescent="0.25">
      <c r="A1045" s="9" t="s">
        <v>75</v>
      </c>
      <c r="B1045" s="9" t="s">
        <v>75</v>
      </c>
      <c r="C1045" s="9" t="s">
        <v>3238</v>
      </c>
      <c r="D1045" s="17">
        <v>4</v>
      </c>
    </row>
    <row r="1046" spans="1:4" x14ac:dyDescent="0.25">
      <c r="A1046" s="9" t="s">
        <v>76</v>
      </c>
      <c r="B1046" s="9" t="s">
        <v>76</v>
      </c>
      <c r="C1046" s="9" t="s">
        <v>3239</v>
      </c>
      <c r="D1046" s="17">
        <v>4</v>
      </c>
    </row>
    <row r="1047" spans="1:4" x14ac:dyDescent="0.25">
      <c r="A1047" s="9" t="s">
        <v>77</v>
      </c>
      <c r="B1047" s="9" t="s">
        <v>77</v>
      </c>
      <c r="C1047" s="9" t="s">
        <v>3240</v>
      </c>
      <c r="D1047" s="17">
        <v>4</v>
      </c>
    </row>
    <row r="1048" spans="1:4" x14ac:dyDescent="0.25">
      <c r="A1048" s="9" t="s">
        <v>78</v>
      </c>
      <c r="B1048" s="9" t="s">
        <v>78</v>
      </c>
      <c r="C1048" s="9" t="s">
        <v>3241</v>
      </c>
      <c r="D1048" s="17">
        <v>4</v>
      </c>
    </row>
    <row r="1049" spans="1:4" x14ac:dyDescent="0.25">
      <c r="A1049" s="9" t="s">
        <v>79</v>
      </c>
      <c r="B1049" s="9" t="s">
        <v>79</v>
      </c>
      <c r="C1049" s="9" t="s">
        <v>3242</v>
      </c>
      <c r="D1049" s="17">
        <v>4</v>
      </c>
    </row>
    <row r="1050" spans="1:4" x14ac:dyDescent="0.25">
      <c r="A1050" s="9" t="s">
        <v>80</v>
      </c>
      <c r="B1050" s="9" t="s">
        <v>80</v>
      </c>
      <c r="C1050" s="9" t="s">
        <v>3189</v>
      </c>
      <c r="D1050" s="17">
        <v>4</v>
      </c>
    </row>
    <row r="1051" spans="1:4" x14ac:dyDescent="0.25">
      <c r="A1051" s="9" t="s">
        <v>81</v>
      </c>
      <c r="B1051" s="9" t="s">
        <v>81</v>
      </c>
      <c r="C1051" s="9" t="s">
        <v>3243</v>
      </c>
      <c r="D1051" s="17">
        <v>4</v>
      </c>
    </row>
    <row r="1052" spans="1:4" x14ac:dyDescent="0.25">
      <c r="A1052" s="9" t="s">
        <v>82</v>
      </c>
      <c r="B1052" s="9" t="s">
        <v>83</v>
      </c>
      <c r="C1052" s="9" t="s">
        <v>3221</v>
      </c>
      <c r="D1052" s="17">
        <v>4</v>
      </c>
    </row>
    <row r="1053" spans="1:4" x14ac:dyDescent="0.25">
      <c r="A1053" s="9" t="s">
        <v>84</v>
      </c>
      <c r="B1053" s="9" t="s">
        <v>84</v>
      </c>
      <c r="C1053" s="9" t="s">
        <v>3211</v>
      </c>
      <c r="D1053" s="17">
        <v>4</v>
      </c>
    </row>
    <row r="1054" spans="1:4" x14ac:dyDescent="0.25">
      <c r="A1054" s="9" t="s">
        <v>85</v>
      </c>
      <c r="B1054" s="9" t="s">
        <v>85</v>
      </c>
      <c r="C1054" s="9" t="s">
        <v>3244</v>
      </c>
      <c r="D1054" s="17">
        <v>4</v>
      </c>
    </row>
    <row r="1055" spans="1:4" x14ac:dyDescent="0.25">
      <c r="A1055" s="9" t="s">
        <v>86</v>
      </c>
      <c r="B1055" s="9" t="s">
        <v>86</v>
      </c>
      <c r="C1055" s="9" t="s">
        <v>3245</v>
      </c>
      <c r="D1055" s="17">
        <v>4</v>
      </c>
    </row>
    <row r="1056" spans="1:4" x14ac:dyDescent="0.25">
      <c r="A1056" s="9" t="s">
        <v>87</v>
      </c>
      <c r="B1056" s="9" t="s">
        <v>87</v>
      </c>
      <c r="C1056" s="9" t="s">
        <v>3246</v>
      </c>
      <c r="D1056" s="17">
        <v>4</v>
      </c>
    </row>
    <row r="1057" spans="1:4" x14ac:dyDescent="0.25">
      <c r="A1057" s="9" t="s">
        <v>88</v>
      </c>
      <c r="B1057" s="9" t="s">
        <v>88</v>
      </c>
      <c r="C1057" s="9" t="s">
        <v>3197</v>
      </c>
      <c r="D1057" s="17">
        <v>4</v>
      </c>
    </row>
    <row r="1058" spans="1:4" x14ac:dyDescent="0.25">
      <c r="A1058" s="9" t="s">
        <v>89</v>
      </c>
      <c r="B1058" s="9" t="s">
        <v>89</v>
      </c>
      <c r="C1058" s="9" t="s">
        <v>3201</v>
      </c>
      <c r="D1058" s="17">
        <v>4</v>
      </c>
    </row>
    <row r="1059" spans="1:4" x14ac:dyDescent="0.25">
      <c r="A1059" s="9" t="s">
        <v>90</v>
      </c>
      <c r="B1059" s="9" t="s">
        <v>90</v>
      </c>
      <c r="C1059" s="9" t="s">
        <v>3247</v>
      </c>
      <c r="D1059" s="17">
        <v>4</v>
      </c>
    </row>
    <row r="1060" spans="1:4" x14ac:dyDescent="0.25">
      <c r="A1060" s="9" t="s">
        <v>91</v>
      </c>
      <c r="B1060" s="9" t="s">
        <v>91</v>
      </c>
      <c r="C1060" s="9" t="s">
        <v>3188</v>
      </c>
      <c r="D1060" s="17">
        <v>4</v>
      </c>
    </row>
    <row r="1061" spans="1:4" x14ac:dyDescent="0.25">
      <c r="A1061" s="9" t="s">
        <v>92</v>
      </c>
      <c r="B1061" s="9" t="s">
        <v>92</v>
      </c>
      <c r="C1061" s="9" t="s">
        <v>3190</v>
      </c>
      <c r="D1061" s="17">
        <v>4</v>
      </c>
    </row>
    <row r="1062" spans="1:4" x14ac:dyDescent="0.25">
      <c r="A1062" s="9" t="s">
        <v>93</v>
      </c>
      <c r="B1062" s="9" t="s">
        <v>93</v>
      </c>
      <c r="C1062" s="9" t="s">
        <v>3248</v>
      </c>
      <c r="D1062" s="17">
        <v>4</v>
      </c>
    </row>
    <row r="1063" spans="1:4" x14ac:dyDescent="0.25">
      <c r="A1063" s="9" t="s">
        <v>94</v>
      </c>
      <c r="B1063" s="9" t="s">
        <v>94</v>
      </c>
      <c r="C1063" s="9" t="s">
        <v>3229</v>
      </c>
      <c r="D1063" s="17">
        <v>4</v>
      </c>
    </row>
    <row r="1064" spans="1:4" x14ac:dyDescent="0.25">
      <c r="A1064" s="9" t="s">
        <v>95</v>
      </c>
      <c r="B1064" s="9" t="s">
        <v>95</v>
      </c>
      <c r="C1064" s="9" t="s">
        <v>3249</v>
      </c>
      <c r="D1064" s="17">
        <v>4</v>
      </c>
    </row>
    <row r="1065" spans="1:4" x14ac:dyDescent="0.25">
      <c r="A1065" s="9" t="s">
        <v>96</v>
      </c>
      <c r="B1065" s="9" t="s">
        <v>96</v>
      </c>
      <c r="C1065" s="9" t="s">
        <v>3250</v>
      </c>
      <c r="D1065" s="17">
        <v>4</v>
      </c>
    </row>
    <row r="1066" spans="1:4" x14ac:dyDescent="0.25">
      <c r="A1066" s="9" t="s">
        <v>97</v>
      </c>
      <c r="B1066" s="9" t="s">
        <v>97</v>
      </c>
      <c r="C1066" s="9" t="s">
        <v>3191</v>
      </c>
      <c r="D1066" s="17">
        <v>4</v>
      </c>
    </row>
    <row r="1067" spans="1:4" x14ac:dyDescent="0.25">
      <c r="A1067" s="9" t="s">
        <v>98</v>
      </c>
      <c r="B1067" s="9" t="s">
        <v>98</v>
      </c>
      <c r="C1067" s="9" t="s">
        <v>3251</v>
      </c>
      <c r="D1067" s="17">
        <v>4</v>
      </c>
    </row>
    <row r="1068" spans="1:4" x14ac:dyDescent="0.25">
      <c r="A1068" s="9" t="s">
        <v>99</v>
      </c>
      <c r="B1068" s="9" t="s">
        <v>99</v>
      </c>
      <c r="C1068" s="9" t="s">
        <v>3252</v>
      </c>
      <c r="D1068" s="17">
        <v>4</v>
      </c>
    </row>
    <row r="1069" spans="1:4" x14ac:dyDescent="0.25">
      <c r="A1069" s="9" t="s">
        <v>100</v>
      </c>
      <c r="B1069" s="9" t="s">
        <v>100</v>
      </c>
      <c r="C1069" s="9" t="s">
        <v>3237</v>
      </c>
      <c r="D1069" s="17">
        <v>4</v>
      </c>
    </row>
    <row r="1070" spans="1:4" x14ac:dyDescent="0.25">
      <c r="A1070" s="9" t="s">
        <v>101</v>
      </c>
      <c r="B1070" s="9" t="s">
        <v>101</v>
      </c>
      <c r="C1070" s="9" t="s">
        <v>3223</v>
      </c>
      <c r="D1070" s="17">
        <v>4</v>
      </c>
    </row>
    <row r="1071" spans="1:4" x14ac:dyDescent="0.25">
      <c r="A1071" s="9" t="s">
        <v>102</v>
      </c>
      <c r="B1071" s="9" t="s">
        <v>102</v>
      </c>
      <c r="C1071" s="9" t="s">
        <v>3192</v>
      </c>
      <c r="D1071" s="17">
        <v>4</v>
      </c>
    </row>
    <row r="1072" spans="1:4" x14ac:dyDescent="0.25">
      <c r="A1072" s="9" t="s">
        <v>103</v>
      </c>
      <c r="B1072" s="9" t="s">
        <v>103</v>
      </c>
      <c r="C1072" s="9" t="s">
        <v>3202</v>
      </c>
      <c r="D1072" s="17">
        <v>4</v>
      </c>
    </row>
    <row r="1073" spans="1:4" x14ac:dyDescent="0.25">
      <c r="A1073" s="9" t="s">
        <v>104</v>
      </c>
      <c r="B1073" s="9" t="s">
        <v>104</v>
      </c>
      <c r="C1073" s="9" t="s">
        <v>3212</v>
      </c>
      <c r="D1073" s="17">
        <v>4</v>
      </c>
    </row>
    <row r="1074" spans="1:4" x14ac:dyDescent="0.25">
      <c r="A1074" s="9" t="s">
        <v>105</v>
      </c>
      <c r="B1074" s="9" t="s">
        <v>105</v>
      </c>
      <c r="C1074" s="9" t="s">
        <v>3238</v>
      </c>
      <c r="D1074" s="17">
        <v>4</v>
      </c>
    </row>
    <row r="1075" spans="1:4" x14ac:dyDescent="0.25">
      <c r="A1075" s="9" t="s">
        <v>106</v>
      </c>
      <c r="B1075" s="9" t="s">
        <v>106</v>
      </c>
      <c r="C1075" s="9" t="s">
        <v>3213</v>
      </c>
      <c r="D1075" s="17">
        <v>4</v>
      </c>
    </row>
    <row r="1076" spans="1:4" x14ac:dyDescent="0.25">
      <c r="A1076" s="9" t="s">
        <v>107</v>
      </c>
      <c r="B1076" s="9" t="s">
        <v>107</v>
      </c>
      <c r="C1076" s="9" t="s">
        <v>3230</v>
      </c>
      <c r="D1076" s="17">
        <v>4</v>
      </c>
    </row>
    <row r="1077" spans="1:4" x14ac:dyDescent="0.25">
      <c r="A1077" s="9" t="s">
        <v>108</v>
      </c>
      <c r="B1077" s="9" t="s">
        <v>108</v>
      </c>
      <c r="C1077" s="9" t="s">
        <v>3224</v>
      </c>
      <c r="D1077" s="17">
        <v>4</v>
      </c>
    </row>
    <row r="1078" spans="1:4" x14ac:dyDescent="0.25">
      <c r="A1078" s="9" t="s">
        <v>109</v>
      </c>
      <c r="B1078" s="9" t="s">
        <v>109</v>
      </c>
      <c r="C1078" s="9" t="s">
        <v>3253</v>
      </c>
      <c r="D1078" s="17">
        <v>4</v>
      </c>
    </row>
    <row r="1079" spans="1:4" x14ac:dyDescent="0.25">
      <c r="A1079" s="9" t="s">
        <v>110</v>
      </c>
      <c r="B1079" s="9" t="s">
        <v>110</v>
      </c>
      <c r="C1079" s="9" t="s">
        <v>3254</v>
      </c>
      <c r="D1079" s="17">
        <v>4</v>
      </c>
    </row>
    <row r="1080" spans="1:4" x14ac:dyDescent="0.25">
      <c r="A1080" s="9" t="s">
        <v>111</v>
      </c>
      <c r="B1080" s="9" t="s">
        <v>111</v>
      </c>
      <c r="C1080" s="9" t="s">
        <v>3214</v>
      </c>
      <c r="D1080" s="17">
        <v>4</v>
      </c>
    </row>
    <row r="1081" spans="1:4" x14ac:dyDescent="0.25">
      <c r="A1081" s="9" t="s">
        <v>112</v>
      </c>
      <c r="B1081" s="9" t="s">
        <v>112</v>
      </c>
      <c r="C1081" s="9" t="s">
        <v>3193</v>
      </c>
      <c r="D1081" s="17">
        <v>4</v>
      </c>
    </row>
    <row r="1082" spans="1:4" x14ac:dyDescent="0.25">
      <c r="A1082" s="9" t="s">
        <v>113</v>
      </c>
      <c r="B1082" s="9" t="s">
        <v>113</v>
      </c>
      <c r="C1082" s="9" t="s">
        <v>3255</v>
      </c>
      <c r="D1082" s="17">
        <v>4</v>
      </c>
    </row>
    <row r="1083" spans="1:4" x14ac:dyDescent="0.25">
      <c r="A1083" s="9" t="s">
        <v>114</v>
      </c>
      <c r="B1083" s="9" t="s">
        <v>114</v>
      </c>
      <c r="C1083" s="9" t="s">
        <v>3256</v>
      </c>
      <c r="D1083" s="17">
        <v>4</v>
      </c>
    </row>
    <row r="1084" spans="1:4" x14ac:dyDescent="0.25">
      <c r="A1084" s="9" t="s">
        <v>115</v>
      </c>
      <c r="B1084" s="9" t="s">
        <v>115</v>
      </c>
      <c r="C1084" s="9" t="s">
        <v>3220</v>
      </c>
      <c r="D1084" s="17">
        <v>4</v>
      </c>
    </row>
    <row r="1085" spans="1:4" x14ac:dyDescent="0.25">
      <c r="A1085" s="9" t="s">
        <v>116</v>
      </c>
      <c r="B1085" s="9" t="s">
        <v>116</v>
      </c>
      <c r="C1085" s="9" t="s">
        <v>3257</v>
      </c>
      <c r="D1085" s="17">
        <v>4</v>
      </c>
    </row>
    <row r="1086" spans="1:4" x14ac:dyDescent="0.25">
      <c r="A1086" s="9" t="s">
        <v>117</v>
      </c>
      <c r="B1086" s="9" t="s">
        <v>117</v>
      </c>
      <c r="C1086" s="9" t="s">
        <v>3219</v>
      </c>
      <c r="D1086" s="17">
        <v>4</v>
      </c>
    </row>
    <row r="1087" spans="1:4" x14ac:dyDescent="0.25">
      <c r="A1087" s="9" t="s">
        <v>118</v>
      </c>
      <c r="B1087" s="9" t="s">
        <v>118</v>
      </c>
      <c r="C1087" s="9" t="s">
        <v>3199</v>
      </c>
      <c r="D1087" s="17">
        <v>4</v>
      </c>
    </row>
    <row r="1088" spans="1:4" x14ac:dyDescent="0.25">
      <c r="A1088" s="9" t="s">
        <v>119</v>
      </c>
      <c r="B1088" s="9" t="s">
        <v>120</v>
      </c>
      <c r="C1088" s="9" t="s">
        <v>3231</v>
      </c>
      <c r="D1088" s="17">
        <v>4</v>
      </c>
    </row>
    <row r="1089" spans="1:4" x14ac:dyDescent="0.25">
      <c r="A1089" s="9" t="s">
        <v>121</v>
      </c>
      <c r="B1089" s="9" t="s">
        <v>121</v>
      </c>
      <c r="C1089" s="9" t="s">
        <v>3258</v>
      </c>
      <c r="D1089" s="17">
        <v>4</v>
      </c>
    </row>
    <row r="1090" spans="1:4" x14ac:dyDescent="0.25">
      <c r="A1090" s="9" t="s">
        <v>122</v>
      </c>
      <c r="B1090" s="9" t="s">
        <v>122</v>
      </c>
      <c r="C1090" s="9" t="s">
        <v>3203</v>
      </c>
      <c r="D1090" s="17">
        <v>4</v>
      </c>
    </row>
    <row r="1091" spans="1:4" x14ac:dyDescent="0.25">
      <c r="A1091" s="9" t="s">
        <v>123</v>
      </c>
      <c r="B1091" s="9" t="s">
        <v>123</v>
      </c>
      <c r="C1091" s="9" t="s">
        <v>3208</v>
      </c>
      <c r="D1091" s="17">
        <v>4</v>
      </c>
    </row>
    <row r="1092" spans="1:4" x14ac:dyDescent="0.25">
      <c r="A1092" s="9" t="s">
        <v>124</v>
      </c>
      <c r="B1092" s="9" t="s">
        <v>124</v>
      </c>
      <c r="C1092" s="9" t="s">
        <v>3228</v>
      </c>
      <c r="D1092" s="17">
        <v>4</v>
      </c>
    </row>
    <row r="1093" spans="1:4" x14ac:dyDescent="0.25">
      <c r="A1093" s="9" t="s">
        <v>125</v>
      </c>
      <c r="B1093" s="9" t="s">
        <v>125</v>
      </c>
      <c r="C1093" s="9" t="s">
        <v>3259</v>
      </c>
      <c r="D1093" s="17">
        <v>4</v>
      </c>
    </row>
    <row r="1094" spans="1:4" x14ac:dyDescent="0.25">
      <c r="A1094" s="9" t="s">
        <v>126</v>
      </c>
      <c r="B1094" s="9" t="s">
        <v>126</v>
      </c>
      <c r="C1094" s="9" t="s">
        <v>3260</v>
      </c>
      <c r="D1094" s="17">
        <v>4</v>
      </c>
    </row>
    <row r="1095" spans="1:4" x14ac:dyDescent="0.25">
      <c r="A1095" s="9" t="s">
        <v>127</v>
      </c>
      <c r="B1095" s="9" t="s">
        <v>127</v>
      </c>
      <c r="C1095" s="9" t="s">
        <v>3194</v>
      </c>
      <c r="D1095" s="17">
        <v>4</v>
      </c>
    </row>
    <row r="1096" spans="1:4" x14ac:dyDescent="0.25">
      <c r="A1096" s="9" t="s">
        <v>128</v>
      </c>
      <c r="B1096" s="9" t="s">
        <v>128</v>
      </c>
      <c r="C1096" s="9" t="s">
        <v>3261</v>
      </c>
      <c r="D1096" s="17">
        <v>4</v>
      </c>
    </row>
    <row r="1097" spans="1:4" x14ac:dyDescent="0.25">
      <c r="A1097" s="9" t="s">
        <v>129</v>
      </c>
      <c r="B1097" s="9" t="s">
        <v>129</v>
      </c>
      <c r="C1097" s="9" t="s">
        <v>3210</v>
      </c>
      <c r="D1097" s="17">
        <v>4</v>
      </c>
    </row>
    <row r="1098" spans="1:4" x14ac:dyDescent="0.25">
      <c r="A1098" s="9" t="s">
        <v>130</v>
      </c>
      <c r="B1098" s="9" t="s">
        <v>130</v>
      </c>
      <c r="C1098" s="9" t="s">
        <v>3204</v>
      </c>
      <c r="D1098" s="17">
        <v>4</v>
      </c>
    </row>
    <row r="1099" spans="1:4" x14ac:dyDescent="0.25">
      <c r="A1099" s="9" t="s">
        <v>131</v>
      </c>
      <c r="B1099" s="9" t="s">
        <v>131</v>
      </c>
      <c r="C1099" s="9" t="s">
        <v>3215</v>
      </c>
      <c r="D1099" s="17">
        <v>4</v>
      </c>
    </row>
    <row r="1100" spans="1:4" x14ac:dyDescent="0.25">
      <c r="A1100" s="9" t="s">
        <v>132</v>
      </c>
      <c r="B1100" s="9" t="s">
        <v>132</v>
      </c>
      <c r="C1100" s="9" t="s">
        <v>3262</v>
      </c>
      <c r="D1100" s="17">
        <v>4</v>
      </c>
    </row>
    <row r="1101" spans="1:4" x14ac:dyDescent="0.25">
      <c r="A1101" s="9" t="s">
        <v>133</v>
      </c>
      <c r="B1101" s="9" t="s">
        <v>133</v>
      </c>
      <c r="C1101" s="9" t="s">
        <v>3232</v>
      </c>
      <c r="D1101" s="17">
        <v>4</v>
      </c>
    </row>
    <row r="1102" spans="1:4" x14ac:dyDescent="0.25">
      <c r="A1102" s="9" t="s">
        <v>134</v>
      </c>
      <c r="B1102" s="9" t="s">
        <v>134</v>
      </c>
      <c r="C1102" s="9" t="s">
        <v>3217</v>
      </c>
      <c r="D1102" s="17">
        <v>4</v>
      </c>
    </row>
    <row r="1103" spans="1:4" x14ac:dyDescent="0.25">
      <c r="A1103" s="9" t="s">
        <v>135</v>
      </c>
      <c r="B1103" s="9" t="s">
        <v>135</v>
      </c>
      <c r="C1103" s="9" t="s">
        <v>3205</v>
      </c>
      <c r="D1103" s="17">
        <v>4</v>
      </c>
    </row>
    <row r="1104" spans="1:4" x14ac:dyDescent="0.25">
      <c r="A1104" s="9" t="s">
        <v>136</v>
      </c>
      <c r="B1104" s="9" t="s">
        <v>136</v>
      </c>
      <c r="C1104" s="9" t="s">
        <v>3239</v>
      </c>
      <c r="D1104" s="17">
        <v>4</v>
      </c>
    </row>
    <row r="1105" spans="1:4" x14ac:dyDescent="0.25">
      <c r="A1105" s="9" t="s">
        <v>137</v>
      </c>
      <c r="B1105" s="9" t="s">
        <v>137</v>
      </c>
      <c r="C1105" s="9" t="s">
        <v>3263</v>
      </c>
      <c r="D1105" s="17">
        <v>4</v>
      </c>
    </row>
    <row r="1106" spans="1:4" x14ac:dyDescent="0.25">
      <c r="A1106" s="9" t="s">
        <v>138</v>
      </c>
      <c r="B1106" s="9" t="s">
        <v>138</v>
      </c>
      <c r="C1106" s="9" t="s">
        <v>3264</v>
      </c>
      <c r="D1106" s="17">
        <v>4</v>
      </c>
    </row>
    <row r="1107" spans="1:4" x14ac:dyDescent="0.25">
      <c r="A1107" s="9" t="s">
        <v>139</v>
      </c>
      <c r="B1107" s="9" t="s">
        <v>139</v>
      </c>
      <c r="C1107" s="9" t="s">
        <v>3198</v>
      </c>
      <c r="D1107" s="17">
        <v>4</v>
      </c>
    </row>
    <row r="1108" spans="1:4" x14ac:dyDescent="0.25">
      <c r="A1108" s="9" t="s">
        <v>140</v>
      </c>
      <c r="B1108" s="9" t="s">
        <v>140</v>
      </c>
      <c r="C1108" s="9" t="s">
        <v>3225</v>
      </c>
      <c r="D1108" s="17">
        <v>4</v>
      </c>
    </row>
    <row r="1109" spans="1:4" x14ac:dyDescent="0.25">
      <c r="A1109" s="9" t="s">
        <v>141</v>
      </c>
      <c r="B1109" s="9" t="s">
        <v>141</v>
      </c>
      <c r="C1109" s="9" t="s">
        <v>3265</v>
      </c>
      <c r="D1109" s="17">
        <v>4</v>
      </c>
    </row>
    <row r="1110" spans="1:4" x14ac:dyDescent="0.25">
      <c r="A1110" s="9" t="s">
        <v>142</v>
      </c>
      <c r="B1110" s="9" t="s">
        <v>142</v>
      </c>
      <c r="C1110" s="9" t="s">
        <v>3195</v>
      </c>
      <c r="D1110" s="17">
        <v>4</v>
      </c>
    </row>
    <row r="1111" spans="1:4" x14ac:dyDescent="0.25">
      <c r="A1111" s="9" t="s">
        <v>143</v>
      </c>
      <c r="B1111" s="9" t="s">
        <v>143</v>
      </c>
      <c r="C1111" s="9" t="s">
        <v>3241</v>
      </c>
      <c r="D1111" s="17">
        <v>4</v>
      </c>
    </row>
    <row r="1112" spans="1:4" x14ac:dyDescent="0.25">
      <c r="A1112" s="9" t="s">
        <v>144</v>
      </c>
      <c r="B1112" s="9" t="s">
        <v>144</v>
      </c>
      <c r="C1112" s="9" t="s">
        <v>3266</v>
      </c>
      <c r="D1112" s="17">
        <v>4</v>
      </c>
    </row>
    <row r="1113" spans="1:4" x14ac:dyDescent="0.25">
      <c r="A1113" s="9" t="s">
        <v>145</v>
      </c>
      <c r="B1113" s="9" t="s">
        <v>145</v>
      </c>
      <c r="C1113" s="9" t="s">
        <v>3222</v>
      </c>
      <c r="D1113" s="17">
        <v>4</v>
      </c>
    </row>
    <row r="1114" spans="1:4" x14ac:dyDescent="0.25">
      <c r="A1114" s="9" t="s">
        <v>146</v>
      </c>
      <c r="B1114" s="9" t="s">
        <v>146</v>
      </c>
      <c r="C1114" s="9" t="s">
        <v>3267</v>
      </c>
      <c r="D1114" s="17">
        <v>4</v>
      </c>
    </row>
    <row r="1115" spans="1:4" x14ac:dyDescent="0.25">
      <c r="A1115" s="9" t="s">
        <v>147</v>
      </c>
      <c r="B1115" s="9" t="s">
        <v>147</v>
      </c>
      <c r="C1115" s="9" t="s">
        <v>3234</v>
      </c>
      <c r="D1115" s="17">
        <v>4</v>
      </c>
    </row>
    <row r="1116" spans="1:4" x14ac:dyDescent="0.25">
      <c r="A1116" s="9" t="s">
        <v>148</v>
      </c>
      <c r="B1116" s="9" t="s">
        <v>148</v>
      </c>
      <c r="C1116" s="9" t="s">
        <v>3200</v>
      </c>
      <c r="D1116" s="17">
        <v>4</v>
      </c>
    </row>
    <row r="1117" spans="1:4" x14ac:dyDescent="0.25">
      <c r="A1117" s="9" t="s">
        <v>149</v>
      </c>
      <c r="B1117" s="9" t="s">
        <v>149</v>
      </c>
      <c r="C1117" s="9" t="s">
        <v>3235</v>
      </c>
      <c r="D1117" s="17">
        <v>4</v>
      </c>
    </row>
    <row r="1118" spans="1:4" x14ac:dyDescent="0.25">
      <c r="A1118" s="9" t="s">
        <v>150</v>
      </c>
      <c r="B1118" s="9" t="s">
        <v>150</v>
      </c>
      <c r="C1118" s="9" t="s">
        <v>3268</v>
      </c>
      <c r="D1118" s="17">
        <v>4</v>
      </c>
    </row>
    <row r="1119" spans="1:4" x14ac:dyDescent="0.25">
      <c r="A1119" s="9" t="s">
        <v>151</v>
      </c>
      <c r="B1119" s="9" t="s">
        <v>151</v>
      </c>
      <c r="C1119" s="9" t="s">
        <v>3242</v>
      </c>
      <c r="D1119" s="17">
        <v>4</v>
      </c>
    </row>
    <row r="1120" spans="1:4" x14ac:dyDescent="0.25">
      <c r="A1120" s="9" t="s">
        <v>152</v>
      </c>
      <c r="B1120" s="9" t="s">
        <v>152</v>
      </c>
      <c r="C1120" s="9" t="s">
        <v>3218</v>
      </c>
      <c r="D1120" s="17">
        <v>4</v>
      </c>
    </row>
    <row r="1121" spans="1:4" x14ac:dyDescent="0.25">
      <c r="A1121" s="9" t="s">
        <v>153</v>
      </c>
      <c r="B1121" s="9" t="s">
        <v>153</v>
      </c>
      <c r="C1121" s="9" t="s">
        <v>3207</v>
      </c>
      <c r="D1121" s="17">
        <v>4</v>
      </c>
    </row>
    <row r="1122" spans="1:4" x14ac:dyDescent="0.25">
      <c r="A1122" s="9" t="s">
        <v>154</v>
      </c>
      <c r="B1122" s="9" t="s">
        <v>154</v>
      </c>
      <c r="C1122" s="9" t="s">
        <v>3269</v>
      </c>
      <c r="D1122" s="17">
        <v>4</v>
      </c>
    </row>
    <row r="1123" spans="1:4" x14ac:dyDescent="0.25">
      <c r="A1123" s="9" t="s">
        <v>155</v>
      </c>
      <c r="B1123" s="9" t="s">
        <v>155</v>
      </c>
      <c r="C1123" s="9" t="s">
        <v>3233</v>
      </c>
      <c r="D1123" s="17">
        <v>4</v>
      </c>
    </row>
    <row r="1124" spans="1:4" x14ac:dyDescent="0.25">
      <c r="A1124" s="9" t="s">
        <v>156</v>
      </c>
      <c r="B1124" s="9" t="s">
        <v>156</v>
      </c>
      <c r="C1124" s="9" t="s">
        <v>3270</v>
      </c>
      <c r="D1124" s="17">
        <v>4</v>
      </c>
    </row>
    <row r="1125" spans="1:4" x14ac:dyDescent="0.25">
      <c r="A1125" s="9" t="s">
        <v>157</v>
      </c>
      <c r="B1125" s="9" t="s">
        <v>157</v>
      </c>
      <c r="C1125" s="9" t="s">
        <v>3271</v>
      </c>
      <c r="D1125" s="17">
        <v>4</v>
      </c>
    </row>
    <row r="1126" spans="1:4" x14ac:dyDescent="0.25">
      <c r="A1126" s="9" t="s">
        <v>158</v>
      </c>
      <c r="B1126" s="9" t="s">
        <v>158</v>
      </c>
      <c r="C1126" s="9" t="s">
        <v>3236</v>
      </c>
      <c r="D1126" s="17">
        <v>4</v>
      </c>
    </row>
    <row r="1127" spans="1:4" x14ac:dyDescent="0.25">
      <c r="A1127" s="9" t="s">
        <v>159</v>
      </c>
      <c r="B1127" s="9" t="s">
        <v>159</v>
      </c>
      <c r="C1127" s="9" t="s">
        <v>3240</v>
      </c>
      <c r="D1127" s="17">
        <v>4</v>
      </c>
    </row>
    <row r="1128" spans="1:4" x14ac:dyDescent="0.25">
      <c r="A1128" s="9" t="s">
        <v>160</v>
      </c>
      <c r="B1128" s="9" t="s">
        <v>160</v>
      </c>
      <c r="C1128" s="9" t="s">
        <v>3227</v>
      </c>
      <c r="D1128" s="17">
        <v>4</v>
      </c>
    </row>
    <row r="1129" spans="1:4" x14ac:dyDescent="0.25">
      <c r="A1129" s="9" t="s">
        <v>161</v>
      </c>
      <c r="B1129" s="9" t="s">
        <v>161</v>
      </c>
      <c r="C1129" s="9" t="s">
        <v>3272</v>
      </c>
      <c r="D1129" s="17">
        <v>4</v>
      </c>
    </row>
    <row r="1130" spans="1:4" x14ac:dyDescent="0.25">
      <c r="A1130" s="9" t="s">
        <v>162</v>
      </c>
      <c r="B1130" s="9" t="s">
        <v>162</v>
      </c>
      <c r="C1130" s="9" t="s">
        <v>3273</v>
      </c>
      <c r="D1130" s="17">
        <v>4</v>
      </c>
    </row>
    <row r="1131" spans="1:4" x14ac:dyDescent="0.25">
      <c r="A1131" s="9" t="s">
        <v>163</v>
      </c>
      <c r="B1131" s="9" t="s">
        <v>163</v>
      </c>
      <c r="C1131" s="9" t="s">
        <v>3274</v>
      </c>
      <c r="D1131" s="17">
        <v>4</v>
      </c>
    </row>
    <row r="1132" spans="1:4" x14ac:dyDescent="0.25">
      <c r="A1132" s="9" t="s">
        <v>164</v>
      </c>
      <c r="B1132" s="9" t="s">
        <v>164</v>
      </c>
      <c r="C1132" s="9" t="s">
        <v>3275</v>
      </c>
      <c r="D1132" s="17">
        <v>4</v>
      </c>
    </row>
    <row r="1133" spans="1:4" x14ac:dyDescent="0.25">
      <c r="A1133" s="9" t="s">
        <v>165</v>
      </c>
      <c r="B1133" s="9" t="s">
        <v>165</v>
      </c>
      <c r="C1133" s="9" t="s">
        <v>3276</v>
      </c>
      <c r="D1133" s="17">
        <v>4</v>
      </c>
    </row>
    <row r="1134" spans="1:4" x14ac:dyDescent="0.25">
      <c r="A1134" s="9" t="s">
        <v>166</v>
      </c>
      <c r="B1134" s="9" t="s">
        <v>166</v>
      </c>
      <c r="C1134" s="9" t="s">
        <v>3277</v>
      </c>
      <c r="D1134" s="17">
        <v>4</v>
      </c>
    </row>
    <row r="1135" spans="1:4" x14ac:dyDescent="0.25">
      <c r="A1135" s="9" t="s">
        <v>167</v>
      </c>
      <c r="B1135" s="9" t="s">
        <v>167</v>
      </c>
      <c r="C1135" s="9" t="s">
        <v>3278</v>
      </c>
      <c r="D1135" s="17">
        <v>4</v>
      </c>
    </row>
    <row r="1136" spans="1:4" x14ac:dyDescent="0.25">
      <c r="A1136" s="9" t="s">
        <v>168</v>
      </c>
      <c r="B1136" s="9" t="s">
        <v>168</v>
      </c>
      <c r="C1136" s="9" t="s">
        <v>3279</v>
      </c>
      <c r="D1136" s="17">
        <v>4</v>
      </c>
    </row>
    <row r="1137" spans="1:4" x14ac:dyDescent="0.25">
      <c r="A1137" s="9" t="s">
        <v>169</v>
      </c>
      <c r="B1137" s="9" t="s">
        <v>169</v>
      </c>
      <c r="C1137" s="9" t="s">
        <v>3280</v>
      </c>
      <c r="D1137" s="17">
        <v>4</v>
      </c>
    </row>
    <row r="1138" spans="1:4" x14ac:dyDescent="0.25">
      <c r="A1138" s="9" t="s">
        <v>170</v>
      </c>
      <c r="B1138" s="9" t="s">
        <v>170</v>
      </c>
      <c r="C1138" s="9" t="s">
        <v>3281</v>
      </c>
      <c r="D1138" s="17">
        <v>4</v>
      </c>
    </row>
    <row r="1139" spans="1:4" x14ac:dyDescent="0.25">
      <c r="A1139" s="9" t="s">
        <v>171</v>
      </c>
      <c r="B1139" s="9" t="s">
        <v>171</v>
      </c>
      <c r="C1139" s="9" t="s">
        <v>3282</v>
      </c>
      <c r="D1139" s="17">
        <v>4</v>
      </c>
    </row>
    <row r="1140" spans="1:4" x14ac:dyDescent="0.25">
      <c r="A1140" s="9" t="s">
        <v>172</v>
      </c>
      <c r="B1140" s="9" t="s">
        <v>172</v>
      </c>
      <c r="C1140" s="9" t="s">
        <v>3283</v>
      </c>
      <c r="D1140" s="17">
        <v>4</v>
      </c>
    </row>
    <row r="1141" spans="1:4" x14ac:dyDescent="0.25">
      <c r="A1141" s="9" t="s">
        <v>173</v>
      </c>
      <c r="B1141" s="9" t="s">
        <v>173</v>
      </c>
      <c r="C1141" s="9" t="s">
        <v>3284</v>
      </c>
      <c r="D1141" s="17">
        <v>4</v>
      </c>
    </row>
    <row r="1142" spans="1:4" x14ac:dyDescent="0.25">
      <c r="A1142" s="9" t="s">
        <v>174</v>
      </c>
      <c r="B1142" s="9" t="s">
        <v>174</v>
      </c>
      <c r="C1142" s="9" t="s">
        <v>3285</v>
      </c>
      <c r="D1142" s="17">
        <v>4</v>
      </c>
    </row>
    <row r="1143" spans="1:4" x14ac:dyDescent="0.25">
      <c r="A1143" s="9" t="s">
        <v>175</v>
      </c>
      <c r="B1143" s="9" t="s">
        <v>175</v>
      </c>
      <c r="C1143" s="9" t="s">
        <v>3286</v>
      </c>
      <c r="D1143" s="17">
        <v>4</v>
      </c>
    </row>
    <row r="1144" spans="1:4" x14ac:dyDescent="0.25">
      <c r="A1144" s="9" t="s">
        <v>176</v>
      </c>
      <c r="B1144" s="9" t="s">
        <v>176</v>
      </c>
      <c r="C1144" s="9" t="s">
        <v>3287</v>
      </c>
      <c r="D1144" s="17">
        <v>4</v>
      </c>
    </row>
    <row r="1145" spans="1:4" x14ac:dyDescent="0.25">
      <c r="A1145" s="9" t="s">
        <v>177</v>
      </c>
      <c r="B1145" s="9" t="s">
        <v>177</v>
      </c>
      <c r="C1145" s="9" t="s">
        <v>3288</v>
      </c>
      <c r="D1145" s="17">
        <v>4</v>
      </c>
    </row>
    <row r="1146" spans="1:4" x14ac:dyDescent="0.25">
      <c r="A1146" s="9" t="s">
        <v>178</v>
      </c>
      <c r="B1146" s="9" t="s">
        <v>178</v>
      </c>
      <c r="C1146" s="9" t="s">
        <v>3289</v>
      </c>
      <c r="D1146" s="17">
        <v>4</v>
      </c>
    </row>
    <row r="1147" spans="1:4" x14ac:dyDescent="0.25">
      <c r="A1147" s="9" t="s">
        <v>179</v>
      </c>
      <c r="B1147" s="9" t="s">
        <v>179</v>
      </c>
      <c r="C1147" s="9" t="s">
        <v>3290</v>
      </c>
      <c r="D1147" s="17">
        <v>4</v>
      </c>
    </row>
    <row r="1148" spans="1:4" x14ac:dyDescent="0.25">
      <c r="A1148" s="9" t="s">
        <v>180</v>
      </c>
      <c r="B1148" s="9" t="s">
        <v>180</v>
      </c>
      <c r="C1148" s="9" t="s">
        <v>3291</v>
      </c>
      <c r="D1148" s="17">
        <v>4</v>
      </c>
    </row>
    <row r="1149" spans="1:4" x14ac:dyDescent="0.25">
      <c r="A1149" s="9" t="s">
        <v>181</v>
      </c>
      <c r="B1149" s="9" t="s">
        <v>181</v>
      </c>
      <c r="C1149" s="9" t="s">
        <v>3292</v>
      </c>
      <c r="D1149" s="17">
        <v>4</v>
      </c>
    </row>
    <row r="1150" spans="1:4" x14ac:dyDescent="0.25">
      <c r="A1150" s="9" t="s">
        <v>182</v>
      </c>
      <c r="B1150" s="9" t="s">
        <v>182</v>
      </c>
      <c r="C1150" s="9" t="s">
        <v>3293</v>
      </c>
      <c r="D1150" s="17">
        <v>4</v>
      </c>
    </row>
    <row r="1151" spans="1:4" x14ac:dyDescent="0.25">
      <c r="A1151" s="9" t="s">
        <v>183</v>
      </c>
      <c r="B1151" s="9" t="s">
        <v>183</v>
      </c>
      <c r="C1151" s="9" t="s">
        <v>3294</v>
      </c>
      <c r="D1151" s="17">
        <v>4</v>
      </c>
    </row>
    <row r="1152" spans="1:4" x14ac:dyDescent="0.25">
      <c r="A1152" s="9" t="s">
        <v>184</v>
      </c>
      <c r="B1152" s="9" t="s">
        <v>184</v>
      </c>
      <c r="C1152" s="9" t="s">
        <v>3295</v>
      </c>
      <c r="D1152" s="17">
        <v>4</v>
      </c>
    </row>
    <row r="1153" spans="1:4" x14ac:dyDescent="0.25">
      <c r="A1153" s="9" t="s">
        <v>185</v>
      </c>
      <c r="B1153" s="9" t="s">
        <v>185</v>
      </c>
      <c r="C1153" s="9" t="s">
        <v>3296</v>
      </c>
      <c r="D1153" s="17">
        <v>4</v>
      </c>
    </row>
    <row r="1154" spans="1:4" x14ac:dyDescent="0.25">
      <c r="A1154" s="9" t="s">
        <v>186</v>
      </c>
      <c r="B1154" s="9" t="s">
        <v>186</v>
      </c>
      <c r="C1154" s="9" t="s">
        <v>3297</v>
      </c>
      <c r="D1154" s="17">
        <v>4</v>
      </c>
    </row>
    <row r="1155" spans="1:4" x14ac:dyDescent="0.25">
      <c r="A1155" s="9" t="s">
        <v>187</v>
      </c>
      <c r="B1155" s="9" t="s">
        <v>187</v>
      </c>
      <c r="C1155" s="9" t="s">
        <v>3298</v>
      </c>
      <c r="D1155" s="17">
        <v>4</v>
      </c>
    </row>
    <row r="1156" spans="1:4" x14ac:dyDescent="0.25">
      <c r="A1156" s="9" t="s">
        <v>188</v>
      </c>
      <c r="B1156" s="9" t="s">
        <v>188</v>
      </c>
      <c r="C1156" s="9" t="s">
        <v>3299</v>
      </c>
      <c r="D1156" s="17">
        <v>4</v>
      </c>
    </row>
    <row r="1157" spans="1:4" x14ac:dyDescent="0.25">
      <c r="A1157" s="9" t="s">
        <v>189</v>
      </c>
      <c r="B1157" s="9" t="s">
        <v>189</v>
      </c>
      <c r="C1157" s="9" t="s">
        <v>3300</v>
      </c>
      <c r="D1157" s="17">
        <v>4</v>
      </c>
    </row>
    <row r="1158" spans="1:4" x14ac:dyDescent="0.25">
      <c r="A1158" s="9" t="s">
        <v>190</v>
      </c>
      <c r="B1158" s="9" t="s">
        <v>190</v>
      </c>
      <c r="C1158" s="9" t="s">
        <v>3283</v>
      </c>
      <c r="D1158" s="17">
        <v>4</v>
      </c>
    </row>
    <row r="1159" spans="1:4" x14ac:dyDescent="0.25">
      <c r="A1159" s="9" t="s">
        <v>191</v>
      </c>
      <c r="B1159" s="9" t="s">
        <v>191</v>
      </c>
      <c r="C1159" s="9" t="s">
        <v>3278</v>
      </c>
      <c r="D1159" s="17">
        <v>4</v>
      </c>
    </row>
    <row r="1160" spans="1:4" x14ac:dyDescent="0.25">
      <c r="A1160" s="9" t="s">
        <v>192</v>
      </c>
      <c r="B1160" s="9" t="s">
        <v>192</v>
      </c>
      <c r="C1160" s="9" t="s">
        <v>3301</v>
      </c>
      <c r="D1160" s="17">
        <v>4</v>
      </c>
    </row>
    <row r="1161" spans="1:4" x14ac:dyDescent="0.25">
      <c r="A1161" s="9" t="s">
        <v>193</v>
      </c>
      <c r="B1161" s="9" t="s">
        <v>193</v>
      </c>
      <c r="C1161" s="9" t="s">
        <v>3302</v>
      </c>
      <c r="D1161" s="17">
        <v>4</v>
      </c>
    </row>
    <row r="1162" spans="1:4" x14ac:dyDescent="0.25">
      <c r="A1162" s="9" t="s">
        <v>194</v>
      </c>
      <c r="B1162" s="9" t="s">
        <v>194</v>
      </c>
      <c r="C1162" s="9" t="s">
        <v>3297</v>
      </c>
      <c r="D1162" s="17">
        <v>4</v>
      </c>
    </row>
    <row r="1163" spans="1:4" x14ac:dyDescent="0.25">
      <c r="A1163" s="9" t="s">
        <v>195</v>
      </c>
      <c r="B1163" s="9" t="s">
        <v>195</v>
      </c>
      <c r="C1163" s="9" t="s">
        <v>3279</v>
      </c>
      <c r="D1163" s="17">
        <v>4</v>
      </c>
    </row>
    <row r="1164" spans="1:4" x14ac:dyDescent="0.25">
      <c r="A1164" s="9" t="s">
        <v>196</v>
      </c>
      <c r="B1164" s="9" t="s">
        <v>196</v>
      </c>
      <c r="C1164" s="9" t="s">
        <v>3292</v>
      </c>
      <c r="D1164" s="17">
        <v>4</v>
      </c>
    </row>
    <row r="1165" spans="1:4" x14ac:dyDescent="0.25">
      <c r="A1165" s="9" t="s">
        <v>197</v>
      </c>
      <c r="B1165" s="9" t="s">
        <v>197</v>
      </c>
      <c r="C1165" s="9" t="s">
        <v>3280</v>
      </c>
      <c r="D1165" s="17">
        <v>4</v>
      </c>
    </row>
    <row r="1166" spans="1:4" x14ac:dyDescent="0.25">
      <c r="A1166" s="9" t="s">
        <v>198</v>
      </c>
      <c r="B1166" s="9" t="s">
        <v>198</v>
      </c>
      <c r="C1166" s="9" t="s">
        <v>3303</v>
      </c>
      <c r="D1166" s="17">
        <v>4</v>
      </c>
    </row>
    <row r="1167" spans="1:4" x14ac:dyDescent="0.25">
      <c r="A1167" s="9" t="s">
        <v>199</v>
      </c>
      <c r="B1167" s="9" t="s">
        <v>199</v>
      </c>
      <c r="C1167" s="9" t="s">
        <v>3294</v>
      </c>
      <c r="D1167" s="17">
        <v>4</v>
      </c>
    </row>
    <row r="1168" spans="1:4" x14ac:dyDescent="0.25">
      <c r="A1168" s="9" t="s">
        <v>200</v>
      </c>
      <c r="B1168" s="9" t="s">
        <v>200</v>
      </c>
      <c r="C1168" s="9" t="s">
        <v>3302</v>
      </c>
      <c r="D1168" s="17">
        <v>4</v>
      </c>
    </row>
    <row r="1169" spans="1:4" x14ac:dyDescent="0.25">
      <c r="A1169" s="9" t="s">
        <v>201</v>
      </c>
      <c r="B1169" s="9" t="s">
        <v>201</v>
      </c>
      <c r="C1169" s="9" t="s">
        <v>3281</v>
      </c>
      <c r="D1169" s="17">
        <v>4</v>
      </c>
    </row>
    <row r="1170" spans="1:4" x14ac:dyDescent="0.25">
      <c r="A1170" s="9" t="s">
        <v>202</v>
      </c>
      <c r="B1170" s="9" t="s">
        <v>202</v>
      </c>
      <c r="C1170" s="9" t="s">
        <v>3299</v>
      </c>
      <c r="D1170" s="17">
        <v>4</v>
      </c>
    </row>
    <row r="1171" spans="1:4" x14ac:dyDescent="0.25">
      <c r="A1171" s="9" t="s">
        <v>203</v>
      </c>
      <c r="B1171" s="9" t="s">
        <v>203</v>
      </c>
      <c r="C1171" s="9" t="s">
        <v>3282</v>
      </c>
      <c r="D1171" s="17">
        <v>4</v>
      </c>
    </row>
    <row r="1172" spans="1:4" x14ac:dyDescent="0.25">
      <c r="A1172" s="9" t="s">
        <v>204</v>
      </c>
      <c r="B1172" s="9" t="s">
        <v>204</v>
      </c>
      <c r="C1172" s="9" t="s">
        <v>3275</v>
      </c>
      <c r="D1172" s="17">
        <v>4</v>
      </c>
    </row>
    <row r="1173" spans="1:4" x14ac:dyDescent="0.25">
      <c r="A1173" s="9" t="s">
        <v>205</v>
      </c>
      <c r="B1173" s="9" t="s">
        <v>205</v>
      </c>
      <c r="C1173" s="9" t="s">
        <v>3276</v>
      </c>
      <c r="D1173" s="17">
        <v>4</v>
      </c>
    </row>
    <row r="1174" spans="1:4" x14ac:dyDescent="0.25">
      <c r="A1174" s="9" t="s">
        <v>206</v>
      </c>
      <c r="B1174" s="9" t="s">
        <v>206</v>
      </c>
      <c r="C1174" s="9" t="s">
        <v>3304</v>
      </c>
      <c r="D1174" s="17">
        <v>4</v>
      </c>
    </row>
    <row r="1175" spans="1:4" x14ac:dyDescent="0.25">
      <c r="A1175" s="9" t="s">
        <v>207</v>
      </c>
      <c r="B1175" s="9" t="s">
        <v>207</v>
      </c>
      <c r="C1175" s="9" t="s">
        <v>3305</v>
      </c>
      <c r="D1175" s="17">
        <v>4</v>
      </c>
    </row>
    <row r="1176" spans="1:4" x14ac:dyDescent="0.25">
      <c r="A1176" s="9" t="s">
        <v>208</v>
      </c>
      <c r="B1176" s="9" t="s">
        <v>208</v>
      </c>
      <c r="C1176" s="9" t="s">
        <v>3285</v>
      </c>
      <c r="D1176" s="17">
        <v>4</v>
      </c>
    </row>
    <row r="1177" spans="1:4" x14ac:dyDescent="0.25">
      <c r="A1177" s="9" t="s">
        <v>209</v>
      </c>
      <c r="B1177" s="9" t="s">
        <v>209</v>
      </c>
      <c r="C1177" s="9" t="s">
        <v>3300</v>
      </c>
      <c r="D1177" s="17">
        <v>4</v>
      </c>
    </row>
    <row r="1178" spans="1:4" x14ac:dyDescent="0.25">
      <c r="A1178" s="9" t="s">
        <v>210</v>
      </c>
      <c r="B1178" s="9" t="s">
        <v>210</v>
      </c>
      <c r="C1178" s="9" t="s">
        <v>3306</v>
      </c>
      <c r="D1178" s="17">
        <v>4</v>
      </c>
    </row>
    <row r="1179" spans="1:4" x14ac:dyDescent="0.25">
      <c r="A1179" s="9" t="s">
        <v>211</v>
      </c>
      <c r="B1179" s="9" t="s">
        <v>211</v>
      </c>
      <c r="C1179" s="9" t="s">
        <v>3307</v>
      </c>
      <c r="D1179" s="17">
        <v>4</v>
      </c>
    </row>
    <row r="1180" spans="1:4" x14ac:dyDescent="0.25">
      <c r="A1180" s="9" t="s">
        <v>212</v>
      </c>
      <c r="B1180" s="9" t="s">
        <v>212</v>
      </c>
      <c r="C1180" s="9" t="s">
        <v>3295</v>
      </c>
      <c r="D1180" s="17">
        <v>4</v>
      </c>
    </row>
    <row r="1181" spans="1:4" x14ac:dyDescent="0.25">
      <c r="A1181" s="9" t="s">
        <v>213</v>
      </c>
      <c r="B1181" s="9" t="s">
        <v>213</v>
      </c>
      <c r="C1181" s="9" t="s">
        <v>3308</v>
      </c>
      <c r="D1181" s="17">
        <v>4</v>
      </c>
    </row>
    <row r="1182" spans="1:4" x14ac:dyDescent="0.25">
      <c r="A1182" s="9" t="s">
        <v>214</v>
      </c>
      <c r="B1182" s="9" t="s">
        <v>214</v>
      </c>
      <c r="C1182" s="9" t="s">
        <v>3309</v>
      </c>
      <c r="D1182" s="17">
        <v>4</v>
      </c>
    </row>
    <row r="1183" spans="1:4" x14ac:dyDescent="0.25">
      <c r="A1183" s="9" t="s">
        <v>215</v>
      </c>
      <c r="B1183" s="9" t="s">
        <v>215</v>
      </c>
      <c r="C1183" s="9" t="s">
        <v>3310</v>
      </c>
      <c r="D1183" s="17">
        <v>4</v>
      </c>
    </row>
    <row r="1184" spans="1:4" x14ac:dyDescent="0.25">
      <c r="A1184" s="9" t="s">
        <v>216</v>
      </c>
      <c r="B1184" s="9" t="s">
        <v>216</v>
      </c>
      <c r="C1184" s="9" t="s">
        <v>3311</v>
      </c>
      <c r="D1184" s="17">
        <v>4</v>
      </c>
    </row>
    <row r="1185" spans="1:4" x14ac:dyDescent="0.25">
      <c r="A1185" s="9" t="s">
        <v>217</v>
      </c>
      <c r="B1185" s="9" t="s">
        <v>217</v>
      </c>
      <c r="C1185" s="9" t="s">
        <v>3301</v>
      </c>
      <c r="D1185" s="17">
        <v>4</v>
      </c>
    </row>
    <row r="1186" spans="1:4" x14ac:dyDescent="0.25">
      <c r="A1186" s="9" t="s">
        <v>218</v>
      </c>
      <c r="B1186" s="9" t="s">
        <v>218</v>
      </c>
      <c r="C1186" s="9" t="s">
        <v>3296</v>
      </c>
      <c r="D1186" s="17">
        <v>4</v>
      </c>
    </row>
    <row r="1187" spans="1:4" x14ac:dyDescent="0.25">
      <c r="A1187" s="9" t="s">
        <v>219</v>
      </c>
      <c r="B1187" s="9" t="s">
        <v>219</v>
      </c>
      <c r="C1187" s="9" t="s">
        <v>3288</v>
      </c>
      <c r="D1187" s="17">
        <v>4</v>
      </c>
    </row>
    <row r="1188" spans="1:4" x14ac:dyDescent="0.25">
      <c r="A1188" s="9" t="s">
        <v>220</v>
      </c>
      <c r="B1188" s="9" t="s">
        <v>220</v>
      </c>
      <c r="C1188" s="9" t="s">
        <v>3312</v>
      </c>
      <c r="D1188" s="17">
        <v>4</v>
      </c>
    </row>
    <row r="1189" spans="1:4" x14ac:dyDescent="0.25">
      <c r="A1189" s="9" t="s">
        <v>221</v>
      </c>
      <c r="B1189" s="9" t="s">
        <v>221</v>
      </c>
      <c r="C1189" s="9" t="s">
        <v>3293</v>
      </c>
      <c r="D1189" s="17">
        <v>4</v>
      </c>
    </row>
    <row r="1190" spans="1:4" x14ac:dyDescent="0.25">
      <c r="A1190" s="9" t="s">
        <v>222</v>
      </c>
      <c r="B1190" s="9" t="s">
        <v>222</v>
      </c>
      <c r="C1190" s="9" t="s">
        <v>3286</v>
      </c>
      <c r="D1190" s="17">
        <v>4</v>
      </c>
    </row>
    <row r="1191" spans="1:4" x14ac:dyDescent="0.25">
      <c r="A1191" s="9" t="s">
        <v>223</v>
      </c>
      <c r="B1191" s="9" t="s">
        <v>223</v>
      </c>
      <c r="C1191" s="9" t="s">
        <v>3284</v>
      </c>
      <c r="D1191" s="17">
        <v>4</v>
      </c>
    </row>
    <row r="1192" spans="1:4" x14ac:dyDescent="0.25">
      <c r="A1192" s="9" t="s">
        <v>224</v>
      </c>
      <c r="B1192" s="9" t="s">
        <v>224</v>
      </c>
      <c r="C1192" s="9" t="s">
        <v>3298</v>
      </c>
      <c r="D1192" s="17">
        <v>4</v>
      </c>
    </row>
    <row r="1193" spans="1:4" x14ac:dyDescent="0.25">
      <c r="A1193" s="9" t="s">
        <v>225</v>
      </c>
      <c r="B1193" s="9" t="s">
        <v>225</v>
      </c>
      <c r="C1193" s="9" t="s">
        <v>3313</v>
      </c>
      <c r="D1193" s="17">
        <v>4</v>
      </c>
    </row>
    <row r="1194" spans="1:4" x14ac:dyDescent="0.25">
      <c r="A1194" s="9" t="s">
        <v>226</v>
      </c>
      <c r="B1194" s="9" t="s">
        <v>226</v>
      </c>
      <c r="C1194" s="9" t="s">
        <v>3274</v>
      </c>
      <c r="D1194" s="17">
        <v>4</v>
      </c>
    </row>
    <row r="1195" spans="1:4" x14ac:dyDescent="0.25">
      <c r="A1195" s="9" t="s">
        <v>227</v>
      </c>
      <c r="B1195" s="9" t="s">
        <v>227</v>
      </c>
      <c r="C1195" s="9" t="s">
        <v>3314</v>
      </c>
      <c r="D1195" s="17">
        <v>4</v>
      </c>
    </row>
    <row r="1196" spans="1:4" x14ac:dyDescent="0.25">
      <c r="A1196" s="9" t="s">
        <v>228</v>
      </c>
      <c r="B1196" s="9" t="s">
        <v>228</v>
      </c>
      <c r="C1196" s="9" t="s">
        <v>3289</v>
      </c>
      <c r="D1196" s="17">
        <v>4</v>
      </c>
    </row>
    <row r="1197" spans="1:4" x14ac:dyDescent="0.25">
      <c r="A1197" s="9" t="s">
        <v>229</v>
      </c>
      <c r="B1197" s="9" t="s">
        <v>229</v>
      </c>
      <c r="C1197" s="9" t="s">
        <v>3290</v>
      </c>
      <c r="D1197" s="17">
        <v>4</v>
      </c>
    </row>
    <row r="1198" spans="1:4" x14ac:dyDescent="0.25">
      <c r="A1198" s="9" t="s">
        <v>230</v>
      </c>
      <c r="B1198" s="9" t="s">
        <v>230</v>
      </c>
      <c r="C1198" s="9" t="s">
        <v>3315</v>
      </c>
      <c r="D1198" s="17">
        <v>4</v>
      </c>
    </row>
    <row r="1199" spans="1:4" x14ac:dyDescent="0.25">
      <c r="A1199" s="9" t="s">
        <v>231</v>
      </c>
      <c r="B1199" s="9" t="s">
        <v>231</v>
      </c>
      <c r="C1199" s="9" t="s">
        <v>3291</v>
      </c>
      <c r="D1199" s="17">
        <v>4</v>
      </c>
    </row>
    <row r="1200" spans="1:4" x14ac:dyDescent="0.25">
      <c r="A1200" s="9" t="s">
        <v>232</v>
      </c>
      <c r="B1200" s="9" t="s">
        <v>232</v>
      </c>
      <c r="C1200" s="9" t="s">
        <v>3277</v>
      </c>
      <c r="D1200" s="17">
        <v>4</v>
      </c>
    </row>
    <row r="1201" spans="1:4" x14ac:dyDescent="0.25">
      <c r="A1201" s="9" t="s">
        <v>233</v>
      </c>
      <c r="B1201" s="9" t="s">
        <v>233</v>
      </c>
      <c r="C1201" s="9" t="s">
        <v>3316</v>
      </c>
      <c r="D1201" s="17">
        <v>4</v>
      </c>
    </row>
    <row r="1202" spans="1:4" x14ac:dyDescent="0.25">
      <c r="A1202" s="9" t="s">
        <v>234</v>
      </c>
      <c r="B1202" s="9" t="s">
        <v>234</v>
      </c>
      <c r="C1202" s="9" t="s">
        <v>3317</v>
      </c>
      <c r="D1202" s="17">
        <v>4</v>
      </c>
    </row>
    <row r="1203" spans="1:4" x14ac:dyDescent="0.25">
      <c r="A1203" s="9" t="s">
        <v>235</v>
      </c>
      <c r="B1203" s="9" t="s">
        <v>235</v>
      </c>
      <c r="C1203" s="9" t="s">
        <v>3287</v>
      </c>
      <c r="D1203" s="17">
        <v>4</v>
      </c>
    </row>
    <row r="1204" spans="1:4" x14ac:dyDescent="0.25">
      <c r="A1204" s="9" t="s">
        <v>236</v>
      </c>
      <c r="B1204" s="9" t="s">
        <v>236</v>
      </c>
      <c r="C1204" s="9" t="s">
        <v>3318</v>
      </c>
      <c r="D1204" s="17">
        <v>4</v>
      </c>
    </row>
    <row r="1205" spans="1:4" x14ac:dyDescent="0.25">
      <c r="A1205" s="9" t="s">
        <v>237</v>
      </c>
      <c r="B1205" s="9" t="s">
        <v>237</v>
      </c>
      <c r="C1205" s="9" t="s">
        <v>3319</v>
      </c>
      <c r="D1205" s="17">
        <v>4</v>
      </c>
    </row>
    <row r="1206" spans="1:4" x14ac:dyDescent="0.25">
      <c r="A1206" s="9" t="s">
        <v>238</v>
      </c>
      <c r="B1206" s="9" t="s">
        <v>238</v>
      </c>
      <c r="C1206" s="9" t="s">
        <v>3320</v>
      </c>
      <c r="D1206" s="17">
        <v>4</v>
      </c>
    </row>
    <row r="1207" spans="1:4" x14ac:dyDescent="0.25">
      <c r="A1207" s="9" t="s">
        <v>239</v>
      </c>
      <c r="B1207" s="9" t="s">
        <v>239</v>
      </c>
      <c r="C1207" s="9" t="s">
        <v>3321</v>
      </c>
      <c r="D1207" s="17">
        <v>4</v>
      </c>
    </row>
    <row r="1208" spans="1:4" x14ac:dyDescent="0.25">
      <c r="A1208" s="9" t="s">
        <v>240</v>
      </c>
      <c r="B1208" s="9" t="s">
        <v>240</v>
      </c>
      <c r="C1208" s="9" t="s">
        <v>3322</v>
      </c>
      <c r="D1208" s="17">
        <v>4</v>
      </c>
    </row>
    <row r="1209" spans="1:4" x14ac:dyDescent="0.25">
      <c r="A1209" s="9" t="s">
        <v>241</v>
      </c>
      <c r="B1209" s="9" t="s">
        <v>241</v>
      </c>
      <c r="C1209" s="9" t="s">
        <v>3323</v>
      </c>
      <c r="D1209" s="17">
        <v>4</v>
      </c>
    </row>
    <row r="1210" spans="1:4" x14ac:dyDescent="0.25">
      <c r="A1210" s="9" t="s">
        <v>242</v>
      </c>
      <c r="B1210" s="9" t="s">
        <v>242</v>
      </c>
      <c r="C1210" s="9" t="s">
        <v>3324</v>
      </c>
      <c r="D1210" s="17">
        <v>4</v>
      </c>
    </row>
    <row r="1211" spans="1:4" x14ac:dyDescent="0.25">
      <c r="A1211" s="9" t="s">
        <v>243</v>
      </c>
      <c r="B1211" s="9" t="s">
        <v>243</v>
      </c>
      <c r="C1211" s="9" t="s">
        <v>3325</v>
      </c>
      <c r="D1211" s="17">
        <v>4</v>
      </c>
    </row>
    <row r="1212" spans="1:4" x14ac:dyDescent="0.25">
      <c r="A1212" s="9" t="s">
        <v>244</v>
      </c>
      <c r="B1212" s="9" t="s">
        <v>244</v>
      </c>
      <c r="C1212" s="9" t="s">
        <v>3326</v>
      </c>
      <c r="D1212" s="17">
        <v>4</v>
      </c>
    </row>
    <row r="1213" spans="1:4" x14ac:dyDescent="0.25">
      <c r="A1213" s="9" t="s">
        <v>245</v>
      </c>
      <c r="B1213" s="9" t="s">
        <v>245</v>
      </c>
      <c r="C1213" s="9" t="s">
        <v>3327</v>
      </c>
      <c r="D1213" s="17">
        <v>4</v>
      </c>
    </row>
    <row r="1214" spans="1:4" x14ac:dyDescent="0.25">
      <c r="A1214" s="9" t="s">
        <v>246</v>
      </c>
      <c r="B1214" s="9" t="s">
        <v>246</v>
      </c>
      <c r="C1214" s="9" t="s">
        <v>3328</v>
      </c>
      <c r="D1214" s="17">
        <v>4</v>
      </c>
    </row>
    <row r="1215" spans="1:4" x14ac:dyDescent="0.25">
      <c r="A1215" s="9" t="s">
        <v>247</v>
      </c>
      <c r="B1215" s="9" t="s">
        <v>247</v>
      </c>
      <c r="C1215" s="9" t="s">
        <v>3329</v>
      </c>
      <c r="D1215" s="17">
        <v>4</v>
      </c>
    </row>
    <row r="1216" spans="1:4" x14ac:dyDescent="0.25">
      <c r="A1216" s="9" t="s">
        <v>248</v>
      </c>
      <c r="B1216" s="9" t="s">
        <v>248</v>
      </c>
      <c r="C1216" s="9" t="s">
        <v>3330</v>
      </c>
      <c r="D1216" s="17">
        <v>4</v>
      </c>
    </row>
    <row r="1217" spans="1:4" x14ac:dyDescent="0.25">
      <c r="A1217" s="9" t="s">
        <v>249</v>
      </c>
      <c r="B1217" s="9" t="s">
        <v>249</v>
      </c>
      <c r="C1217" s="9" t="s">
        <v>3331</v>
      </c>
      <c r="D1217" s="17">
        <v>4</v>
      </c>
    </row>
    <row r="1218" spans="1:4" x14ac:dyDescent="0.25">
      <c r="A1218" s="9" t="s">
        <v>250</v>
      </c>
      <c r="B1218" s="9" t="s">
        <v>250</v>
      </c>
      <c r="C1218" s="9" t="s">
        <v>3332</v>
      </c>
      <c r="D1218" s="17">
        <v>4</v>
      </c>
    </row>
    <row r="1219" spans="1:4" x14ac:dyDescent="0.25">
      <c r="A1219" s="9" t="s">
        <v>251</v>
      </c>
      <c r="B1219" s="9" t="s">
        <v>251</v>
      </c>
      <c r="C1219" s="9" t="s">
        <v>3333</v>
      </c>
      <c r="D1219" s="17">
        <v>4</v>
      </c>
    </row>
    <row r="1220" spans="1:4" x14ac:dyDescent="0.25">
      <c r="A1220" s="9" t="s">
        <v>252</v>
      </c>
      <c r="B1220" s="9" t="s">
        <v>252</v>
      </c>
      <c r="C1220" s="9" t="s">
        <v>3334</v>
      </c>
      <c r="D1220" s="17">
        <v>4</v>
      </c>
    </row>
    <row r="1221" spans="1:4" x14ac:dyDescent="0.25">
      <c r="A1221" s="9" t="s">
        <v>253</v>
      </c>
      <c r="B1221" s="9" t="s">
        <v>253</v>
      </c>
      <c r="C1221" s="9" t="s">
        <v>3335</v>
      </c>
      <c r="D1221" s="17">
        <v>4</v>
      </c>
    </row>
    <row r="1222" spans="1:4" x14ac:dyDescent="0.25">
      <c r="A1222" s="9" t="s">
        <v>254</v>
      </c>
      <c r="B1222" s="9" t="s">
        <v>254</v>
      </c>
      <c r="C1222" s="9" t="s">
        <v>3336</v>
      </c>
      <c r="D1222" s="17">
        <v>4</v>
      </c>
    </row>
    <row r="1223" spans="1:4" x14ac:dyDescent="0.25">
      <c r="A1223" s="9" t="s">
        <v>255</v>
      </c>
      <c r="B1223" s="9" t="s">
        <v>255</v>
      </c>
      <c r="C1223" s="9" t="s">
        <v>3337</v>
      </c>
      <c r="D1223" s="17">
        <v>4</v>
      </c>
    </row>
    <row r="1224" spans="1:4" x14ac:dyDescent="0.25">
      <c r="A1224" s="9" t="s">
        <v>256</v>
      </c>
      <c r="B1224" s="9" t="s">
        <v>256</v>
      </c>
      <c r="C1224" s="9" t="s">
        <v>3338</v>
      </c>
      <c r="D1224" s="17">
        <v>4</v>
      </c>
    </row>
    <row r="1225" spans="1:4" x14ac:dyDescent="0.25">
      <c r="A1225" s="9" t="s">
        <v>257</v>
      </c>
      <c r="B1225" s="9" t="s">
        <v>257</v>
      </c>
      <c r="C1225" s="9" t="s">
        <v>3339</v>
      </c>
      <c r="D1225" s="17">
        <v>4</v>
      </c>
    </row>
    <row r="1226" spans="1:4" x14ac:dyDescent="0.25">
      <c r="A1226" s="9" t="s">
        <v>258</v>
      </c>
      <c r="B1226" s="9" t="s">
        <v>258</v>
      </c>
      <c r="C1226" s="9" t="s">
        <v>3340</v>
      </c>
      <c r="D1226" s="17">
        <v>4</v>
      </c>
    </row>
    <row r="1227" spans="1:4" x14ac:dyDescent="0.25">
      <c r="A1227" s="9" t="s">
        <v>259</v>
      </c>
      <c r="B1227" s="9" t="s">
        <v>259</v>
      </c>
      <c r="C1227" s="9" t="s">
        <v>3341</v>
      </c>
      <c r="D1227" s="17">
        <v>4</v>
      </c>
    </row>
    <row r="1228" spans="1:4" x14ac:dyDescent="0.25">
      <c r="A1228" s="9" t="s">
        <v>260</v>
      </c>
      <c r="B1228" s="9" t="s">
        <v>260</v>
      </c>
      <c r="C1228" s="9" t="s">
        <v>3336</v>
      </c>
      <c r="D1228" s="17">
        <v>4</v>
      </c>
    </row>
    <row r="1229" spans="1:4" x14ac:dyDescent="0.25">
      <c r="A1229" s="9" t="s">
        <v>261</v>
      </c>
      <c r="B1229" s="9" t="s">
        <v>261</v>
      </c>
      <c r="C1229" s="9" t="s">
        <v>3342</v>
      </c>
      <c r="D1229" s="17">
        <v>4</v>
      </c>
    </row>
    <row r="1230" spans="1:4" x14ac:dyDescent="0.25">
      <c r="A1230" s="9" t="s">
        <v>262</v>
      </c>
      <c r="B1230" s="9" t="s">
        <v>262</v>
      </c>
      <c r="C1230" s="9" t="s">
        <v>3343</v>
      </c>
      <c r="D1230" s="17">
        <v>4</v>
      </c>
    </row>
    <row r="1231" spans="1:4" x14ac:dyDescent="0.25">
      <c r="A1231" s="9" t="s">
        <v>263</v>
      </c>
      <c r="B1231" s="9" t="s">
        <v>263</v>
      </c>
      <c r="C1231" s="9" t="s">
        <v>3322</v>
      </c>
      <c r="D1231" s="17">
        <v>4</v>
      </c>
    </row>
    <row r="1232" spans="1:4" x14ac:dyDescent="0.25">
      <c r="A1232" s="9" t="s">
        <v>264</v>
      </c>
      <c r="B1232" s="9" t="s">
        <v>264</v>
      </c>
      <c r="C1232" s="9" t="s">
        <v>3332</v>
      </c>
      <c r="D1232" s="17">
        <v>4</v>
      </c>
    </row>
    <row r="1233" spans="1:4" x14ac:dyDescent="0.25">
      <c r="A1233" s="9" t="s">
        <v>265</v>
      </c>
      <c r="B1233" s="9" t="s">
        <v>265</v>
      </c>
      <c r="C1233" s="9" t="s">
        <v>3344</v>
      </c>
      <c r="D1233" s="17">
        <v>4</v>
      </c>
    </row>
    <row r="1234" spans="1:4" x14ac:dyDescent="0.25">
      <c r="A1234" s="9" t="s">
        <v>266</v>
      </c>
      <c r="B1234" s="9" t="s">
        <v>266</v>
      </c>
      <c r="C1234" s="9" t="s">
        <v>3337</v>
      </c>
      <c r="D1234" s="17">
        <v>4</v>
      </c>
    </row>
    <row r="1235" spans="1:4" x14ac:dyDescent="0.25">
      <c r="A1235" s="9" t="s">
        <v>267</v>
      </c>
      <c r="B1235" s="9" t="s">
        <v>267</v>
      </c>
      <c r="C1235" s="9" t="s">
        <v>3345</v>
      </c>
      <c r="D1235" s="17">
        <v>4</v>
      </c>
    </row>
    <row r="1236" spans="1:4" x14ac:dyDescent="0.25">
      <c r="A1236" s="9" t="s">
        <v>268</v>
      </c>
      <c r="B1236" s="9" t="s">
        <v>268</v>
      </c>
      <c r="C1236" s="9" t="s">
        <v>3346</v>
      </c>
      <c r="D1236" s="17">
        <v>4</v>
      </c>
    </row>
    <row r="1237" spans="1:4" x14ac:dyDescent="0.25">
      <c r="A1237" s="9" t="s">
        <v>269</v>
      </c>
      <c r="B1237" s="9" t="s">
        <v>269</v>
      </c>
      <c r="C1237" s="9" t="s">
        <v>3324</v>
      </c>
      <c r="D1237" s="17">
        <v>4</v>
      </c>
    </row>
    <row r="1238" spans="1:4" x14ac:dyDescent="0.25">
      <c r="A1238" s="9" t="s">
        <v>270</v>
      </c>
      <c r="B1238" s="9" t="s">
        <v>270</v>
      </c>
      <c r="C1238" s="9" t="s">
        <v>3325</v>
      </c>
      <c r="D1238" s="17">
        <v>4</v>
      </c>
    </row>
    <row r="1239" spans="1:4" x14ac:dyDescent="0.25">
      <c r="A1239" s="9" t="s">
        <v>271</v>
      </c>
      <c r="B1239" s="9" t="s">
        <v>271</v>
      </c>
      <c r="C1239" s="9" t="s">
        <v>3347</v>
      </c>
      <c r="D1239" s="17">
        <v>4</v>
      </c>
    </row>
    <row r="1240" spans="1:4" x14ac:dyDescent="0.25">
      <c r="A1240" s="9" t="s">
        <v>272</v>
      </c>
      <c r="B1240" s="9" t="s">
        <v>272</v>
      </c>
      <c r="C1240" s="9" t="s">
        <v>3327</v>
      </c>
      <c r="D1240" s="17">
        <v>4</v>
      </c>
    </row>
    <row r="1241" spans="1:4" x14ac:dyDescent="0.25">
      <c r="A1241" s="9" t="s">
        <v>273</v>
      </c>
      <c r="B1241" s="9" t="s">
        <v>273</v>
      </c>
      <c r="C1241" s="9" t="s">
        <v>3348</v>
      </c>
      <c r="D1241" s="17">
        <v>4</v>
      </c>
    </row>
    <row r="1242" spans="1:4" x14ac:dyDescent="0.25">
      <c r="A1242" s="9" t="s">
        <v>274</v>
      </c>
      <c r="B1242" s="9" t="s">
        <v>274</v>
      </c>
      <c r="C1242" s="9" t="s">
        <v>3326</v>
      </c>
      <c r="D1242" s="17">
        <v>4</v>
      </c>
    </row>
    <row r="1243" spans="1:4" x14ac:dyDescent="0.25">
      <c r="A1243" s="9" t="s">
        <v>275</v>
      </c>
      <c r="B1243" s="9" t="s">
        <v>275</v>
      </c>
      <c r="C1243" s="9" t="s">
        <v>3349</v>
      </c>
      <c r="D1243" s="17">
        <v>4</v>
      </c>
    </row>
    <row r="1244" spans="1:4" x14ac:dyDescent="0.25">
      <c r="A1244" s="9" t="s">
        <v>276</v>
      </c>
      <c r="B1244" s="9" t="s">
        <v>276</v>
      </c>
      <c r="C1244" s="9" t="s">
        <v>3328</v>
      </c>
      <c r="D1244" s="17">
        <v>4</v>
      </c>
    </row>
    <row r="1245" spans="1:4" x14ac:dyDescent="0.25">
      <c r="A1245" s="9" t="s">
        <v>277</v>
      </c>
      <c r="B1245" s="9" t="s">
        <v>277</v>
      </c>
      <c r="C1245" s="9" t="s">
        <v>3330</v>
      </c>
      <c r="D1245" s="17">
        <v>4</v>
      </c>
    </row>
    <row r="1246" spans="1:4" x14ac:dyDescent="0.25">
      <c r="A1246" s="9" t="s">
        <v>278</v>
      </c>
      <c r="B1246" s="9" t="s">
        <v>278</v>
      </c>
      <c r="C1246" s="9" t="s">
        <v>3338</v>
      </c>
      <c r="D1246" s="17">
        <v>4</v>
      </c>
    </row>
    <row r="1247" spans="1:4" x14ac:dyDescent="0.25">
      <c r="A1247" s="9" t="s">
        <v>279</v>
      </c>
      <c r="B1247" s="9" t="s">
        <v>279</v>
      </c>
      <c r="C1247" s="9" t="s">
        <v>3331</v>
      </c>
      <c r="D1247" s="17">
        <v>4</v>
      </c>
    </row>
    <row r="1248" spans="1:4" x14ac:dyDescent="0.25">
      <c r="A1248" s="9" t="s">
        <v>280</v>
      </c>
      <c r="B1248" s="9" t="s">
        <v>280</v>
      </c>
      <c r="C1248" s="9" t="s">
        <v>3339</v>
      </c>
      <c r="D1248" s="17">
        <v>2</v>
      </c>
    </row>
    <row r="1249" spans="1:4" x14ac:dyDescent="0.25">
      <c r="A1249" s="9" t="s">
        <v>281</v>
      </c>
      <c r="B1249" s="9" t="s">
        <v>281</v>
      </c>
      <c r="C1249" s="9" t="s">
        <v>3333</v>
      </c>
      <c r="D1249" s="17">
        <v>4</v>
      </c>
    </row>
    <row r="1250" spans="1:4" x14ac:dyDescent="0.25">
      <c r="A1250" s="9" t="s">
        <v>282</v>
      </c>
      <c r="B1250" s="9" t="s">
        <v>282</v>
      </c>
      <c r="C1250" s="9" t="s">
        <v>3329</v>
      </c>
      <c r="D1250" s="17">
        <v>4</v>
      </c>
    </row>
    <row r="1251" spans="1:4" x14ac:dyDescent="0.25">
      <c r="A1251" s="9" t="s">
        <v>283</v>
      </c>
      <c r="B1251" s="9" t="s">
        <v>283</v>
      </c>
      <c r="C1251" s="9" t="s">
        <v>3350</v>
      </c>
      <c r="D1251" s="17">
        <v>4</v>
      </c>
    </row>
    <row r="1252" spans="1:4" x14ac:dyDescent="0.25">
      <c r="A1252" s="9" t="s">
        <v>284</v>
      </c>
      <c r="B1252" s="9" t="s">
        <v>284</v>
      </c>
      <c r="C1252" s="9" t="s">
        <v>3334</v>
      </c>
      <c r="D1252" s="17">
        <v>4</v>
      </c>
    </row>
    <row r="1253" spans="1:4" x14ac:dyDescent="0.25">
      <c r="A1253" s="9" t="s">
        <v>285</v>
      </c>
      <c r="B1253" s="9" t="s">
        <v>285</v>
      </c>
      <c r="C1253" s="9" t="s">
        <v>3335</v>
      </c>
      <c r="D1253" s="17">
        <v>4</v>
      </c>
    </row>
    <row r="1254" spans="1:4" x14ac:dyDescent="0.25">
      <c r="A1254" s="9" t="s">
        <v>286</v>
      </c>
      <c r="B1254" s="9" t="s">
        <v>286</v>
      </c>
      <c r="C1254" s="9" t="s">
        <v>3351</v>
      </c>
      <c r="D1254" s="17">
        <v>4</v>
      </c>
    </row>
    <row r="1255" spans="1:4" x14ac:dyDescent="0.25">
      <c r="A1255" s="9" t="s">
        <v>287</v>
      </c>
      <c r="B1255" s="9" t="s">
        <v>287</v>
      </c>
      <c r="C1255" s="9" t="s">
        <v>3323</v>
      </c>
      <c r="D1255" s="17">
        <v>4</v>
      </c>
    </row>
    <row r="1256" spans="1:4" x14ac:dyDescent="0.25">
      <c r="A1256" s="9" t="s">
        <v>288</v>
      </c>
      <c r="B1256" s="9" t="s">
        <v>288</v>
      </c>
      <c r="C1256" s="9" t="s">
        <v>3340</v>
      </c>
      <c r="D1256" s="17">
        <v>4</v>
      </c>
    </row>
    <row r="1257" spans="1:4" x14ac:dyDescent="0.25">
      <c r="A1257" s="9" t="s">
        <v>289</v>
      </c>
      <c r="B1257" s="9" t="s">
        <v>289</v>
      </c>
      <c r="C1257" s="9" t="s">
        <v>3341</v>
      </c>
      <c r="D1257" s="17">
        <v>4</v>
      </c>
    </row>
    <row r="1258" spans="1:4" x14ac:dyDescent="0.25">
      <c r="A1258" s="9" t="s">
        <v>290</v>
      </c>
      <c r="B1258" s="9" t="s">
        <v>290</v>
      </c>
      <c r="C1258" s="9" t="s">
        <v>3352</v>
      </c>
      <c r="D1258" s="17">
        <v>4</v>
      </c>
    </row>
    <row r="1259" spans="1:4" x14ac:dyDescent="0.25">
      <c r="A1259" s="9" t="s">
        <v>291</v>
      </c>
      <c r="B1259" s="9" t="s">
        <v>291</v>
      </c>
      <c r="C1259" s="9" t="s">
        <v>3342</v>
      </c>
      <c r="D1259" s="17">
        <v>4</v>
      </c>
    </row>
    <row r="1260" spans="1:4" x14ac:dyDescent="0.25">
      <c r="A1260" s="9" t="s">
        <v>292</v>
      </c>
      <c r="B1260" s="9" t="s">
        <v>292</v>
      </c>
      <c r="C1260" s="9" t="s">
        <v>3344</v>
      </c>
      <c r="D1260" s="17">
        <v>4</v>
      </c>
    </row>
    <row r="1261" spans="1:4" x14ac:dyDescent="0.25">
      <c r="A1261" s="9" t="s">
        <v>293</v>
      </c>
      <c r="B1261" s="9" t="s">
        <v>293</v>
      </c>
      <c r="C1261" s="9" t="s">
        <v>3343</v>
      </c>
      <c r="D1261" s="17">
        <v>4</v>
      </c>
    </row>
    <row r="1262" spans="1:4" x14ac:dyDescent="0.25">
      <c r="A1262" s="9" t="s">
        <v>294</v>
      </c>
      <c r="B1262" s="9" t="s">
        <v>294</v>
      </c>
      <c r="C1262" s="9" t="s">
        <v>3353</v>
      </c>
      <c r="D1262" s="17">
        <v>2</v>
      </c>
    </row>
    <row r="1263" spans="1:4" x14ac:dyDescent="0.25">
      <c r="A1263" s="9" t="s">
        <v>295</v>
      </c>
      <c r="B1263" s="9" t="s">
        <v>295</v>
      </c>
      <c r="C1263" s="9" t="s">
        <v>3354</v>
      </c>
      <c r="D1263" s="17">
        <v>2</v>
      </c>
    </row>
    <row r="1264" spans="1:4" x14ac:dyDescent="0.25">
      <c r="A1264" s="9" t="s">
        <v>296</v>
      </c>
      <c r="B1264" s="9" t="s">
        <v>296</v>
      </c>
      <c r="C1264" s="9" t="s">
        <v>3355</v>
      </c>
      <c r="D1264" s="17">
        <v>2</v>
      </c>
    </row>
    <row r="1265" spans="1:4" x14ac:dyDescent="0.25">
      <c r="A1265" s="9" t="s">
        <v>297</v>
      </c>
      <c r="B1265" s="9" t="s">
        <v>297</v>
      </c>
      <c r="C1265" s="9" t="s">
        <v>3356</v>
      </c>
      <c r="D1265" s="17">
        <v>2</v>
      </c>
    </row>
    <row r="1266" spans="1:4" x14ac:dyDescent="0.25">
      <c r="A1266" s="9" t="s">
        <v>298</v>
      </c>
      <c r="B1266" s="9" t="s">
        <v>298</v>
      </c>
      <c r="C1266" s="9" t="s">
        <v>3357</v>
      </c>
      <c r="D1266" s="17">
        <v>2</v>
      </c>
    </row>
    <row r="1267" spans="1:4" x14ac:dyDescent="0.25">
      <c r="A1267" s="9" t="s">
        <v>299</v>
      </c>
      <c r="B1267" s="9" t="s">
        <v>299</v>
      </c>
      <c r="C1267" s="9" t="s">
        <v>3358</v>
      </c>
      <c r="D1267" s="17">
        <v>2</v>
      </c>
    </row>
    <row r="1268" spans="1:4" x14ac:dyDescent="0.25">
      <c r="A1268" s="9" t="s">
        <v>300</v>
      </c>
      <c r="B1268" s="9" t="s">
        <v>300</v>
      </c>
      <c r="C1268" s="9" t="s">
        <v>3359</v>
      </c>
      <c r="D1268" s="17">
        <v>2</v>
      </c>
    </row>
    <row r="1269" spans="1:4" x14ac:dyDescent="0.25">
      <c r="A1269" s="9" t="s">
        <v>301</v>
      </c>
      <c r="B1269" s="9" t="s">
        <v>301</v>
      </c>
      <c r="C1269" s="9" t="s">
        <v>3360</v>
      </c>
      <c r="D1269" s="17">
        <v>2</v>
      </c>
    </row>
    <row r="1270" spans="1:4" x14ac:dyDescent="0.25">
      <c r="A1270" s="9" t="s">
        <v>302</v>
      </c>
      <c r="B1270" s="9" t="s">
        <v>302</v>
      </c>
      <c r="C1270" s="9" t="s">
        <v>3361</v>
      </c>
      <c r="D1270" s="17">
        <v>2</v>
      </c>
    </row>
    <row r="1271" spans="1:4" x14ac:dyDescent="0.25">
      <c r="A1271" s="9" t="s">
        <v>303</v>
      </c>
      <c r="B1271" s="9" t="s">
        <v>303</v>
      </c>
      <c r="C1271" s="9" t="s">
        <v>3362</v>
      </c>
      <c r="D1271" s="17">
        <v>2</v>
      </c>
    </row>
    <row r="1272" spans="1:4" x14ac:dyDescent="0.25">
      <c r="A1272" s="9" t="s">
        <v>304</v>
      </c>
      <c r="B1272" s="9" t="s">
        <v>304</v>
      </c>
      <c r="C1272" s="9" t="s">
        <v>3363</v>
      </c>
      <c r="D1272" s="17">
        <v>2</v>
      </c>
    </row>
    <row r="1273" spans="1:4" x14ac:dyDescent="0.25">
      <c r="A1273" s="9" t="s">
        <v>305</v>
      </c>
      <c r="B1273" s="9" t="s">
        <v>305</v>
      </c>
      <c r="C1273" s="9" t="s">
        <v>3364</v>
      </c>
      <c r="D1273" s="17">
        <v>2</v>
      </c>
    </row>
    <row r="1274" spans="1:4" x14ac:dyDescent="0.25">
      <c r="A1274" s="9" t="s">
        <v>306</v>
      </c>
      <c r="B1274" s="9" t="s">
        <v>306</v>
      </c>
      <c r="C1274" s="9" t="s">
        <v>3365</v>
      </c>
      <c r="D1274" s="17">
        <v>2</v>
      </c>
    </row>
    <row r="1275" spans="1:4" x14ac:dyDescent="0.25">
      <c r="A1275" s="9" t="s">
        <v>307</v>
      </c>
      <c r="B1275" s="9" t="s">
        <v>307</v>
      </c>
      <c r="C1275" s="9" t="s">
        <v>3366</v>
      </c>
      <c r="D1275" s="17">
        <v>2</v>
      </c>
    </row>
    <row r="1276" spans="1:4" x14ac:dyDescent="0.25">
      <c r="A1276" s="9" t="s">
        <v>308</v>
      </c>
      <c r="B1276" s="9" t="s">
        <v>308</v>
      </c>
      <c r="C1276" s="9" t="s">
        <v>3367</v>
      </c>
      <c r="D1276" s="17">
        <v>2</v>
      </c>
    </row>
    <row r="1277" spans="1:4" x14ac:dyDescent="0.25">
      <c r="A1277" s="9" t="s">
        <v>309</v>
      </c>
      <c r="B1277" s="9" t="s">
        <v>309</v>
      </c>
      <c r="C1277" s="9" t="s">
        <v>3368</v>
      </c>
      <c r="D1277" s="17">
        <v>2</v>
      </c>
    </row>
    <row r="1278" spans="1:4" x14ac:dyDescent="0.25">
      <c r="A1278" s="9" t="s">
        <v>310</v>
      </c>
      <c r="B1278" s="9" t="s">
        <v>310</v>
      </c>
      <c r="C1278" s="9" t="s">
        <v>3369</v>
      </c>
      <c r="D1278" s="17">
        <v>2</v>
      </c>
    </row>
    <row r="1279" spans="1:4" x14ac:dyDescent="0.25">
      <c r="A1279" s="9" t="s">
        <v>311</v>
      </c>
      <c r="B1279" s="9" t="s">
        <v>311</v>
      </c>
      <c r="C1279" s="9" t="s">
        <v>3370</v>
      </c>
      <c r="D1279" s="17">
        <v>2</v>
      </c>
    </row>
    <row r="1280" spans="1:4" x14ac:dyDescent="0.25">
      <c r="A1280" s="9" t="s">
        <v>312</v>
      </c>
      <c r="B1280" s="9" t="s">
        <v>312</v>
      </c>
      <c r="C1280" s="9" t="s">
        <v>3371</v>
      </c>
      <c r="D1280" s="17">
        <v>2</v>
      </c>
    </row>
    <row r="1281" spans="1:4" x14ac:dyDescent="0.25">
      <c r="A1281" s="9" t="s">
        <v>313</v>
      </c>
      <c r="B1281" s="9" t="s">
        <v>313</v>
      </c>
      <c r="C1281" s="9" t="s">
        <v>3372</v>
      </c>
      <c r="D1281" s="17">
        <v>2</v>
      </c>
    </row>
    <row r="1282" spans="1:4" x14ac:dyDescent="0.25">
      <c r="A1282" s="9" t="s">
        <v>314</v>
      </c>
      <c r="B1282" s="9" t="s">
        <v>314</v>
      </c>
      <c r="C1282" s="9" t="s">
        <v>3361</v>
      </c>
      <c r="D1282" s="17">
        <v>2</v>
      </c>
    </row>
    <row r="1283" spans="1:4" x14ac:dyDescent="0.25">
      <c r="A1283" s="9" t="s">
        <v>315</v>
      </c>
      <c r="B1283" s="9" t="s">
        <v>315</v>
      </c>
      <c r="C1283" s="9" t="s">
        <v>3373</v>
      </c>
      <c r="D1283" s="17">
        <v>2</v>
      </c>
    </row>
    <row r="1284" spans="1:4" x14ac:dyDescent="0.25">
      <c r="A1284" s="9" t="s">
        <v>316</v>
      </c>
      <c r="B1284" s="9" t="s">
        <v>316</v>
      </c>
      <c r="C1284" s="9" t="s">
        <v>3374</v>
      </c>
      <c r="D1284" s="17">
        <v>2</v>
      </c>
    </row>
    <row r="1285" spans="1:4" x14ac:dyDescent="0.25">
      <c r="A1285" s="9" t="s">
        <v>317</v>
      </c>
      <c r="B1285" s="9" t="s">
        <v>317</v>
      </c>
      <c r="C1285" s="9" t="s">
        <v>3375</v>
      </c>
      <c r="D1285" s="17">
        <v>2</v>
      </c>
    </row>
    <row r="1286" spans="1:4" x14ac:dyDescent="0.25">
      <c r="A1286" s="9" t="s">
        <v>318</v>
      </c>
      <c r="B1286" s="9" t="s">
        <v>318</v>
      </c>
      <c r="C1286" s="9" t="s">
        <v>3376</v>
      </c>
      <c r="D1286" s="17">
        <v>2</v>
      </c>
    </row>
    <row r="1287" spans="1:4" x14ac:dyDescent="0.25">
      <c r="A1287" s="9" t="s">
        <v>319</v>
      </c>
      <c r="B1287" s="9" t="s">
        <v>319</v>
      </c>
      <c r="C1287" s="9" t="s">
        <v>3377</v>
      </c>
      <c r="D1287" s="17">
        <v>2</v>
      </c>
    </row>
    <row r="1288" spans="1:4" x14ac:dyDescent="0.25">
      <c r="A1288" s="9" t="s">
        <v>320</v>
      </c>
      <c r="B1288" s="9" t="s">
        <v>320</v>
      </c>
      <c r="C1288" s="9" t="s">
        <v>3378</v>
      </c>
      <c r="D1288" s="17">
        <v>2</v>
      </c>
    </row>
    <row r="1289" spans="1:4" x14ac:dyDescent="0.25">
      <c r="A1289" s="9" t="s">
        <v>321</v>
      </c>
      <c r="B1289" s="9" t="s">
        <v>321</v>
      </c>
      <c r="C1289" s="9" t="s">
        <v>3379</v>
      </c>
      <c r="D1289" s="17">
        <v>2</v>
      </c>
    </row>
    <row r="1290" spans="1:4" x14ac:dyDescent="0.25">
      <c r="A1290" s="9" t="s">
        <v>322</v>
      </c>
      <c r="B1290" s="9" t="s">
        <v>322</v>
      </c>
      <c r="C1290" s="9" t="s">
        <v>3380</v>
      </c>
      <c r="D1290" s="17">
        <v>2</v>
      </c>
    </row>
    <row r="1291" spans="1:4" x14ac:dyDescent="0.25">
      <c r="A1291" s="9" t="s">
        <v>323</v>
      </c>
      <c r="B1291" s="9" t="s">
        <v>323</v>
      </c>
      <c r="C1291" s="9" t="s">
        <v>3381</v>
      </c>
      <c r="D1291" s="17">
        <v>2</v>
      </c>
    </row>
    <row r="1292" spans="1:4" x14ac:dyDescent="0.25">
      <c r="A1292" s="9" t="s">
        <v>324</v>
      </c>
      <c r="B1292" s="9" t="s">
        <v>325</v>
      </c>
      <c r="C1292" s="9" t="s">
        <v>3382</v>
      </c>
      <c r="D1292" s="17">
        <v>2</v>
      </c>
    </row>
    <row r="1293" spans="1:4" x14ac:dyDescent="0.25">
      <c r="A1293" s="9" t="s">
        <v>326</v>
      </c>
      <c r="B1293" s="9" t="s">
        <v>326</v>
      </c>
      <c r="C1293" s="9" t="s">
        <v>3383</v>
      </c>
      <c r="D1293" s="17">
        <v>2</v>
      </c>
    </row>
    <row r="1294" spans="1:4" x14ac:dyDescent="0.25">
      <c r="A1294" s="9" t="s">
        <v>327</v>
      </c>
      <c r="B1294" s="9" t="s">
        <v>327</v>
      </c>
      <c r="C1294" s="9" t="s">
        <v>3384</v>
      </c>
      <c r="D1294" s="17">
        <v>2</v>
      </c>
    </row>
    <row r="1295" spans="1:4" x14ac:dyDescent="0.25">
      <c r="A1295" s="9" t="s">
        <v>328</v>
      </c>
      <c r="B1295" s="9" t="s">
        <v>328</v>
      </c>
      <c r="C1295" s="9" t="s">
        <v>3385</v>
      </c>
      <c r="D1295" s="17">
        <v>2</v>
      </c>
    </row>
    <row r="1296" spans="1:4" x14ac:dyDescent="0.25">
      <c r="A1296" s="9" t="s">
        <v>329</v>
      </c>
      <c r="B1296" s="9" t="s">
        <v>329</v>
      </c>
      <c r="C1296" s="9" t="s">
        <v>3386</v>
      </c>
      <c r="D1296" s="17">
        <v>2</v>
      </c>
    </row>
    <row r="1297" spans="1:4" x14ac:dyDescent="0.25">
      <c r="A1297" s="9" t="s">
        <v>330</v>
      </c>
      <c r="B1297" s="9" t="s">
        <v>330</v>
      </c>
      <c r="C1297" s="9" t="s">
        <v>3387</v>
      </c>
      <c r="D1297" s="17">
        <v>2</v>
      </c>
    </row>
    <row r="1298" spans="1:4" x14ac:dyDescent="0.25">
      <c r="A1298" s="9" t="s">
        <v>331</v>
      </c>
      <c r="B1298" s="9" t="s">
        <v>331</v>
      </c>
      <c r="C1298" s="9" t="s">
        <v>3388</v>
      </c>
      <c r="D1298" s="17">
        <v>2</v>
      </c>
    </row>
    <row r="1299" spans="1:4" x14ac:dyDescent="0.25">
      <c r="A1299" s="9" t="s">
        <v>332</v>
      </c>
      <c r="B1299" s="9" t="s">
        <v>332</v>
      </c>
      <c r="C1299" s="9" t="s">
        <v>3389</v>
      </c>
      <c r="D1299" s="17">
        <v>2</v>
      </c>
    </row>
    <row r="1300" spans="1:4" x14ac:dyDescent="0.25">
      <c r="A1300" s="9" t="s">
        <v>333</v>
      </c>
      <c r="B1300" s="9" t="s">
        <v>333</v>
      </c>
      <c r="C1300" s="9" t="s">
        <v>3390</v>
      </c>
      <c r="D1300" s="17">
        <v>2</v>
      </c>
    </row>
    <row r="1301" spans="1:4" x14ac:dyDescent="0.25">
      <c r="A1301" s="9" t="s">
        <v>334</v>
      </c>
      <c r="B1301" s="9" t="s">
        <v>334</v>
      </c>
      <c r="C1301" s="9" t="s">
        <v>3391</v>
      </c>
      <c r="D1301" s="17">
        <v>2</v>
      </c>
    </row>
    <row r="1302" spans="1:4" x14ac:dyDescent="0.25">
      <c r="A1302" s="9" t="s">
        <v>335</v>
      </c>
      <c r="B1302" s="9" t="s">
        <v>335</v>
      </c>
      <c r="C1302" s="9" t="s">
        <v>3392</v>
      </c>
      <c r="D1302" s="17">
        <v>2</v>
      </c>
    </row>
    <row r="1303" spans="1:4" x14ac:dyDescent="0.25">
      <c r="A1303" s="9" t="s">
        <v>336</v>
      </c>
      <c r="B1303" s="9" t="s">
        <v>336</v>
      </c>
      <c r="C1303" s="9" t="s">
        <v>3393</v>
      </c>
      <c r="D1303" s="17">
        <v>2</v>
      </c>
    </row>
    <row r="1304" spans="1:4" x14ac:dyDescent="0.25">
      <c r="A1304" s="9" t="s">
        <v>337</v>
      </c>
      <c r="B1304" s="9" t="s">
        <v>337</v>
      </c>
      <c r="C1304" s="9" t="s">
        <v>3394</v>
      </c>
      <c r="D1304" s="17">
        <v>2</v>
      </c>
    </row>
    <row r="1305" spans="1:4" x14ac:dyDescent="0.25">
      <c r="A1305" s="9" t="s">
        <v>338</v>
      </c>
      <c r="B1305" s="9" t="s">
        <v>338</v>
      </c>
      <c r="C1305" s="9" t="s">
        <v>3395</v>
      </c>
      <c r="D1305" s="17">
        <v>2</v>
      </c>
    </row>
    <row r="1306" spans="1:4" x14ac:dyDescent="0.25">
      <c r="A1306" s="9" t="s">
        <v>339</v>
      </c>
      <c r="B1306" s="9" t="s">
        <v>339</v>
      </c>
      <c r="C1306" s="9" t="s">
        <v>3396</v>
      </c>
      <c r="D1306" s="17">
        <v>2</v>
      </c>
    </row>
    <row r="1307" spans="1:4" x14ac:dyDescent="0.25">
      <c r="A1307" s="9" t="s">
        <v>340</v>
      </c>
      <c r="B1307" s="9" t="s">
        <v>340</v>
      </c>
      <c r="C1307" s="9" t="s">
        <v>3397</v>
      </c>
      <c r="D1307" s="17">
        <v>2</v>
      </c>
    </row>
    <row r="1308" spans="1:4" x14ac:dyDescent="0.25">
      <c r="A1308" s="9" t="s">
        <v>341</v>
      </c>
      <c r="B1308" s="9" t="s">
        <v>341</v>
      </c>
      <c r="C1308" s="9" t="s">
        <v>3398</v>
      </c>
      <c r="D1308" s="17">
        <v>2</v>
      </c>
    </row>
    <row r="1309" spans="1:4" x14ac:dyDescent="0.25">
      <c r="A1309" s="9" t="s">
        <v>342</v>
      </c>
      <c r="B1309" s="9" t="s">
        <v>342</v>
      </c>
      <c r="C1309" s="9" t="s">
        <v>3399</v>
      </c>
      <c r="D1309" s="17">
        <v>2</v>
      </c>
    </row>
    <row r="1310" spans="1:4" x14ac:dyDescent="0.25">
      <c r="A1310" s="9" t="s">
        <v>343</v>
      </c>
      <c r="B1310" s="9" t="s">
        <v>343</v>
      </c>
      <c r="C1310" s="9" t="s">
        <v>3400</v>
      </c>
      <c r="D1310" s="17">
        <v>2</v>
      </c>
    </row>
    <row r="1311" spans="1:4" x14ac:dyDescent="0.25">
      <c r="A1311" s="9" t="s">
        <v>344</v>
      </c>
      <c r="B1311" s="9" t="s">
        <v>344</v>
      </c>
      <c r="C1311" s="9" t="s">
        <v>3394</v>
      </c>
      <c r="D1311" s="17">
        <v>2</v>
      </c>
    </row>
    <row r="1312" spans="1:4" x14ac:dyDescent="0.25">
      <c r="A1312" s="9" t="s">
        <v>345</v>
      </c>
      <c r="B1312" s="9" t="s">
        <v>345</v>
      </c>
      <c r="C1312" s="9" t="s">
        <v>3401</v>
      </c>
      <c r="D1312" s="17">
        <v>2</v>
      </c>
    </row>
    <row r="1313" spans="1:4" x14ac:dyDescent="0.25">
      <c r="A1313" s="9" t="s">
        <v>346</v>
      </c>
      <c r="B1313" s="9" t="s">
        <v>346</v>
      </c>
      <c r="C1313" s="9" t="s">
        <v>3402</v>
      </c>
      <c r="D1313" s="17">
        <v>2</v>
      </c>
    </row>
    <row r="1314" spans="1:4" x14ac:dyDescent="0.25">
      <c r="A1314" s="9" t="s">
        <v>347</v>
      </c>
      <c r="B1314" s="9" t="s">
        <v>347</v>
      </c>
      <c r="C1314" s="9" t="s">
        <v>3403</v>
      </c>
      <c r="D1314" s="17">
        <v>2</v>
      </c>
    </row>
    <row r="1315" spans="1:4" x14ac:dyDescent="0.25">
      <c r="A1315" s="9" t="s">
        <v>348</v>
      </c>
      <c r="B1315" s="9" t="s">
        <v>348</v>
      </c>
      <c r="C1315" s="9" t="s">
        <v>3404</v>
      </c>
      <c r="D1315" s="17">
        <v>2</v>
      </c>
    </row>
    <row r="1316" spans="1:4" x14ac:dyDescent="0.25">
      <c r="A1316" s="9" t="s">
        <v>349</v>
      </c>
      <c r="B1316" s="9" t="s">
        <v>349</v>
      </c>
      <c r="C1316" s="9" t="s">
        <v>3405</v>
      </c>
      <c r="D1316" s="17">
        <v>2</v>
      </c>
    </row>
    <row r="1317" spans="1:4" x14ac:dyDescent="0.25">
      <c r="A1317" s="9" t="s">
        <v>350</v>
      </c>
      <c r="B1317" s="9" t="s">
        <v>350</v>
      </c>
      <c r="C1317" s="9" t="s">
        <v>3406</v>
      </c>
      <c r="D1317" s="17">
        <v>2</v>
      </c>
    </row>
    <row r="1318" spans="1:4" x14ac:dyDescent="0.25">
      <c r="A1318" s="9" t="s">
        <v>351</v>
      </c>
      <c r="B1318" s="9" t="s">
        <v>351</v>
      </c>
      <c r="C1318" s="9" t="s">
        <v>3407</v>
      </c>
      <c r="D1318" s="17">
        <v>2</v>
      </c>
    </row>
    <row r="1319" spans="1:4" x14ac:dyDescent="0.25">
      <c r="A1319" s="9" t="s">
        <v>352</v>
      </c>
      <c r="B1319" s="9" t="s">
        <v>352</v>
      </c>
      <c r="C1319" s="9" t="s">
        <v>3408</v>
      </c>
      <c r="D1319" s="17">
        <v>2</v>
      </c>
    </row>
    <row r="1320" spans="1:4" x14ac:dyDescent="0.25">
      <c r="A1320" s="9" t="s">
        <v>353</v>
      </c>
      <c r="B1320" s="9" t="s">
        <v>353</v>
      </c>
      <c r="C1320" s="9" t="s">
        <v>3409</v>
      </c>
      <c r="D1320" s="17">
        <v>2</v>
      </c>
    </row>
    <row r="1321" spans="1:4" x14ac:dyDescent="0.25">
      <c r="A1321" s="9" t="s">
        <v>354</v>
      </c>
      <c r="B1321" s="9" t="s">
        <v>354</v>
      </c>
      <c r="C1321" s="9" t="s">
        <v>3403</v>
      </c>
      <c r="D1321" s="17">
        <v>2</v>
      </c>
    </row>
    <row r="1322" spans="1:4" x14ac:dyDescent="0.25">
      <c r="A1322" s="9" t="s">
        <v>355</v>
      </c>
      <c r="B1322" s="9" t="s">
        <v>355</v>
      </c>
      <c r="C1322" s="9" t="s">
        <v>3410</v>
      </c>
      <c r="D1322" s="17">
        <v>2</v>
      </c>
    </row>
    <row r="1323" spans="1:4" x14ac:dyDescent="0.25">
      <c r="A1323" s="9" t="s">
        <v>356</v>
      </c>
      <c r="B1323" s="9" t="s">
        <v>356</v>
      </c>
      <c r="C1323" s="9" t="s">
        <v>3411</v>
      </c>
      <c r="D1323" s="17">
        <v>2</v>
      </c>
    </row>
    <row r="1324" spans="1:4" x14ac:dyDescent="0.25">
      <c r="A1324" s="9" t="s">
        <v>357</v>
      </c>
      <c r="B1324" s="9" t="s">
        <v>357</v>
      </c>
      <c r="C1324" s="9" t="s">
        <v>3412</v>
      </c>
      <c r="D1324" s="17">
        <v>2</v>
      </c>
    </row>
    <row r="1325" spans="1:4" x14ac:dyDescent="0.25">
      <c r="A1325" s="9" t="s">
        <v>358</v>
      </c>
      <c r="B1325" s="9" t="s">
        <v>358</v>
      </c>
      <c r="C1325" s="9" t="s">
        <v>3413</v>
      </c>
      <c r="D1325" s="17">
        <v>2</v>
      </c>
    </row>
    <row r="1326" spans="1:4" x14ac:dyDescent="0.25">
      <c r="A1326" s="9" t="s">
        <v>359</v>
      </c>
      <c r="B1326" s="9" t="s">
        <v>359</v>
      </c>
      <c r="C1326" s="9" t="s">
        <v>3414</v>
      </c>
      <c r="D1326" s="17">
        <v>2</v>
      </c>
    </row>
    <row r="1327" spans="1:4" x14ac:dyDescent="0.25">
      <c r="A1327" s="9" t="s">
        <v>360</v>
      </c>
      <c r="B1327" s="9" t="s">
        <v>360</v>
      </c>
      <c r="C1327" s="9" t="s">
        <v>3374</v>
      </c>
      <c r="D1327" s="17">
        <v>2</v>
      </c>
    </row>
    <row r="1328" spans="1:4" x14ac:dyDescent="0.25">
      <c r="A1328" s="9" t="s">
        <v>361</v>
      </c>
      <c r="B1328" s="9" t="s">
        <v>361</v>
      </c>
      <c r="C1328" s="9" t="s">
        <v>3410</v>
      </c>
      <c r="D1328" s="17">
        <v>2</v>
      </c>
    </row>
    <row r="1329" spans="1:4" x14ac:dyDescent="0.25">
      <c r="A1329" s="9" t="s">
        <v>362</v>
      </c>
      <c r="B1329" s="9" t="s">
        <v>362</v>
      </c>
      <c r="C1329" s="9" t="s">
        <v>3415</v>
      </c>
      <c r="D1329" s="17">
        <v>2</v>
      </c>
    </row>
    <row r="1330" spans="1:4" x14ac:dyDescent="0.25">
      <c r="A1330" s="9" t="s">
        <v>363</v>
      </c>
      <c r="B1330" s="9" t="s">
        <v>363</v>
      </c>
      <c r="C1330" s="9" t="s">
        <v>3355</v>
      </c>
      <c r="D1330" s="17">
        <v>2</v>
      </c>
    </row>
    <row r="1331" spans="1:4" x14ac:dyDescent="0.25">
      <c r="A1331" s="9" t="s">
        <v>364</v>
      </c>
      <c r="B1331" s="9" t="s">
        <v>364</v>
      </c>
      <c r="C1331" s="9" t="s">
        <v>3416</v>
      </c>
      <c r="D1331" s="17">
        <v>2</v>
      </c>
    </row>
    <row r="1332" spans="1:4" x14ac:dyDescent="0.25">
      <c r="A1332" s="9" t="s">
        <v>365</v>
      </c>
      <c r="B1332" s="9" t="s">
        <v>365</v>
      </c>
      <c r="C1332" s="9" t="s">
        <v>3402</v>
      </c>
      <c r="D1332" s="17">
        <v>2</v>
      </c>
    </row>
    <row r="1333" spans="1:4" x14ac:dyDescent="0.25">
      <c r="A1333" s="9" t="s">
        <v>366</v>
      </c>
      <c r="B1333" s="9" t="s">
        <v>366</v>
      </c>
      <c r="C1333" s="9" t="s">
        <v>3356</v>
      </c>
      <c r="D1333" s="17">
        <v>2</v>
      </c>
    </row>
    <row r="1334" spans="1:4" x14ac:dyDescent="0.25">
      <c r="A1334" s="9" t="s">
        <v>367</v>
      </c>
      <c r="B1334" s="9" t="s">
        <v>367</v>
      </c>
      <c r="C1334" s="9" t="s">
        <v>3354</v>
      </c>
      <c r="D1334" s="17">
        <v>2</v>
      </c>
    </row>
    <row r="1335" spans="1:4" x14ac:dyDescent="0.25">
      <c r="A1335" s="9" t="s">
        <v>368</v>
      </c>
      <c r="B1335" s="9" t="s">
        <v>368</v>
      </c>
      <c r="C1335" s="9" t="s">
        <v>3395</v>
      </c>
      <c r="D1335" s="17">
        <v>2</v>
      </c>
    </row>
    <row r="1336" spans="1:4" x14ac:dyDescent="0.25">
      <c r="A1336" s="9" t="s">
        <v>369</v>
      </c>
      <c r="B1336" s="9" t="s">
        <v>369</v>
      </c>
      <c r="C1336" s="9" t="s">
        <v>3401</v>
      </c>
      <c r="D1336" s="17">
        <v>2</v>
      </c>
    </row>
    <row r="1337" spans="1:4" x14ac:dyDescent="0.25">
      <c r="A1337" s="9" t="s">
        <v>370</v>
      </c>
      <c r="B1337" s="9" t="s">
        <v>370</v>
      </c>
      <c r="C1337" s="9" t="s">
        <v>3417</v>
      </c>
      <c r="D1337" s="17">
        <v>2</v>
      </c>
    </row>
    <row r="1338" spans="1:4" x14ac:dyDescent="0.25">
      <c r="A1338" s="9" t="s">
        <v>371</v>
      </c>
      <c r="B1338" s="9" t="s">
        <v>371</v>
      </c>
      <c r="C1338" s="9" t="s">
        <v>3409</v>
      </c>
      <c r="D1338" s="17">
        <v>2</v>
      </c>
    </row>
    <row r="1339" spans="1:4" x14ac:dyDescent="0.25">
      <c r="A1339" s="9" t="s">
        <v>372</v>
      </c>
      <c r="B1339" s="9" t="s">
        <v>372</v>
      </c>
      <c r="C1339" s="9" t="s">
        <v>3413</v>
      </c>
      <c r="D1339" s="17">
        <v>2</v>
      </c>
    </row>
    <row r="1340" spans="1:4" x14ac:dyDescent="0.25">
      <c r="A1340" s="9" t="s">
        <v>373</v>
      </c>
      <c r="B1340" s="9" t="s">
        <v>373</v>
      </c>
      <c r="C1340" s="9" t="s">
        <v>3375</v>
      </c>
      <c r="D1340" s="17">
        <v>2</v>
      </c>
    </row>
    <row r="1341" spans="1:4" x14ac:dyDescent="0.25">
      <c r="A1341" s="9" t="s">
        <v>374</v>
      </c>
      <c r="B1341" s="9" t="s">
        <v>374</v>
      </c>
      <c r="C1341" s="9" t="s">
        <v>3418</v>
      </c>
      <c r="D1341" s="17">
        <v>2</v>
      </c>
    </row>
    <row r="1342" spans="1:4" x14ac:dyDescent="0.25">
      <c r="A1342" s="9" t="s">
        <v>375</v>
      </c>
      <c r="B1342" s="9" t="s">
        <v>375</v>
      </c>
      <c r="C1342" s="9" t="s">
        <v>3373</v>
      </c>
      <c r="D1342" s="17">
        <v>2</v>
      </c>
    </row>
    <row r="1343" spans="1:4" x14ac:dyDescent="0.25">
      <c r="A1343" s="9" t="s">
        <v>376</v>
      </c>
      <c r="B1343" s="9" t="s">
        <v>376</v>
      </c>
      <c r="C1343" s="9" t="s">
        <v>3414</v>
      </c>
      <c r="D1343" s="17">
        <v>2</v>
      </c>
    </row>
    <row r="1344" spans="1:4" x14ac:dyDescent="0.25">
      <c r="A1344" s="9" t="s">
        <v>377</v>
      </c>
      <c r="B1344" s="9" t="s">
        <v>377</v>
      </c>
      <c r="C1344" s="9" t="s">
        <v>3376</v>
      </c>
      <c r="D1344" s="17">
        <v>2</v>
      </c>
    </row>
    <row r="1345" spans="1:4" x14ac:dyDescent="0.25">
      <c r="A1345" s="9" t="s">
        <v>378</v>
      </c>
      <c r="B1345" s="9" t="s">
        <v>378</v>
      </c>
      <c r="C1345" s="9" t="s">
        <v>3419</v>
      </c>
      <c r="D1345" s="17">
        <v>2</v>
      </c>
    </row>
    <row r="1346" spans="1:4" x14ac:dyDescent="0.25">
      <c r="A1346" s="9" t="s">
        <v>379</v>
      </c>
      <c r="B1346" s="9" t="s">
        <v>379</v>
      </c>
      <c r="C1346" s="9" t="s">
        <v>3420</v>
      </c>
      <c r="D1346" s="17">
        <v>2</v>
      </c>
    </row>
    <row r="1347" spans="1:4" x14ac:dyDescent="0.25">
      <c r="A1347" s="9" t="s">
        <v>380</v>
      </c>
      <c r="B1347" s="9" t="s">
        <v>380</v>
      </c>
      <c r="C1347" s="9" t="s">
        <v>3396</v>
      </c>
      <c r="D1347" s="17">
        <v>2</v>
      </c>
    </row>
    <row r="1348" spans="1:4" x14ac:dyDescent="0.25">
      <c r="A1348" s="9" t="s">
        <v>381</v>
      </c>
      <c r="B1348" s="9" t="s">
        <v>381</v>
      </c>
      <c r="C1348" s="9" t="s">
        <v>3421</v>
      </c>
      <c r="D1348" s="17">
        <v>2</v>
      </c>
    </row>
    <row r="1349" spans="1:4" x14ac:dyDescent="0.25">
      <c r="A1349" s="9" t="s">
        <v>382</v>
      </c>
      <c r="B1349" s="9" t="s">
        <v>382</v>
      </c>
      <c r="C1349" s="9" t="s">
        <v>3411</v>
      </c>
      <c r="D1349" s="17">
        <v>2</v>
      </c>
    </row>
    <row r="1350" spans="1:4" x14ac:dyDescent="0.25">
      <c r="A1350" s="9" t="s">
        <v>383</v>
      </c>
      <c r="B1350" s="9" t="s">
        <v>383</v>
      </c>
      <c r="C1350" s="9" t="s">
        <v>3380</v>
      </c>
      <c r="D1350" s="17">
        <v>2</v>
      </c>
    </row>
    <row r="1351" spans="1:4" x14ac:dyDescent="0.25">
      <c r="A1351" s="9" t="s">
        <v>384</v>
      </c>
      <c r="B1351" s="9" t="s">
        <v>384</v>
      </c>
      <c r="C1351" s="9" t="s">
        <v>3357</v>
      </c>
      <c r="D1351" s="17">
        <v>2</v>
      </c>
    </row>
    <row r="1352" spans="1:4" x14ac:dyDescent="0.25">
      <c r="A1352" s="9" t="s">
        <v>385</v>
      </c>
      <c r="B1352" s="9" t="s">
        <v>385</v>
      </c>
      <c r="C1352" s="9" t="s">
        <v>3358</v>
      </c>
      <c r="D1352" s="17">
        <v>2</v>
      </c>
    </row>
    <row r="1353" spans="1:4" x14ac:dyDescent="0.25">
      <c r="A1353" s="9" t="s">
        <v>386</v>
      </c>
      <c r="B1353" s="9" t="s">
        <v>386</v>
      </c>
      <c r="C1353" s="9" t="s">
        <v>3404</v>
      </c>
      <c r="D1353" s="17">
        <v>2</v>
      </c>
    </row>
    <row r="1354" spans="1:4" x14ac:dyDescent="0.25">
      <c r="A1354" s="9" t="s">
        <v>387</v>
      </c>
      <c r="B1354" s="9" t="s">
        <v>387</v>
      </c>
      <c r="C1354" s="9" t="s">
        <v>3422</v>
      </c>
      <c r="D1354" s="17">
        <v>2</v>
      </c>
    </row>
    <row r="1355" spans="1:4" x14ac:dyDescent="0.25">
      <c r="A1355" s="9" t="s">
        <v>388</v>
      </c>
      <c r="B1355" s="9" t="s">
        <v>388</v>
      </c>
      <c r="C1355" s="9" t="s">
        <v>3383</v>
      </c>
      <c r="D1355" s="17">
        <v>2</v>
      </c>
    </row>
    <row r="1356" spans="1:4" x14ac:dyDescent="0.25">
      <c r="A1356" s="9" t="s">
        <v>389</v>
      </c>
      <c r="B1356" s="9" t="s">
        <v>389</v>
      </c>
      <c r="C1356" s="9" t="s">
        <v>3359</v>
      </c>
      <c r="D1356" s="17">
        <v>2</v>
      </c>
    </row>
    <row r="1357" spans="1:4" x14ac:dyDescent="0.25">
      <c r="A1357" s="9" t="s">
        <v>390</v>
      </c>
      <c r="B1357" s="9" t="s">
        <v>390</v>
      </c>
      <c r="C1357" s="9" t="s">
        <v>3423</v>
      </c>
      <c r="D1357" s="17">
        <v>2</v>
      </c>
    </row>
    <row r="1358" spans="1:4" x14ac:dyDescent="0.25">
      <c r="A1358" s="9" t="s">
        <v>391</v>
      </c>
      <c r="B1358" s="9" t="s">
        <v>391</v>
      </c>
      <c r="C1358" s="9" t="s">
        <v>3384</v>
      </c>
      <c r="D1358" s="17">
        <v>2</v>
      </c>
    </row>
    <row r="1359" spans="1:4" x14ac:dyDescent="0.25">
      <c r="A1359" s="9" t="s">
        <v>392</v>
      </c>
      <c r="B1359" s="9" t="s">
        <v>392</v>
      </c>
      <c r="C1359" s="9" t="s">
        <v>3399</v>
      </c>
      <c r="D1359" s="17">
        <v>2</v>
      </c>
    </row>
    <row r="1360" spans="1:4" x14ac:dyDescent="0.25">
      <c r="A1360" s="9" t="s">
        <v>393</v>
      </c>
      <c r="B1360" s="9" t="s">
        <v>393</v>
      </c>
      <c r="C1360" s="9" t="s">
        <v>3385</v>
      </c>
      <c r="D1360" s="17">
        <v>2</v>
      </c>
    </row>
    <row r="1361" spans="1:4" x14ac:dyDescent="0.25">
      <c r="A1361" s="9" t="s">
        <v>394</v>
      </c>
      <c r="B1361" s="9" t="s">
        <v>394</v>
      </c>
      <c r="C1361" s="9" t="s">
        <v>3362</v>
      </c>
      <c r="D1361" s="17">
        <v>2</v>
      </c>
    </row>
    <row r="1362" spans="1:4" x14ac:dyDescent="0.25">
      <c r="A1362" s="9" t="s">
        <v>395</v>
      </c>
      <c r="B1362" s="9" t="s">
        <v>395</v>
      </c>
      <c r="C1362" s="9" t="s">
        <v>3424</v>
      </c>
      <c r="D1362" s="17">
        <v>2</v>
      </c>
    </row>
    <row r="1363" spans="1:4" x14ac:dyDescent="0.25">
      <c r="A1363" s="9" t="s">
        <v>396</v>
      </c>
      <c r="B1363" s="9" t="s">
        <v>396</v>
      </c>
      <c r="C1363" s="9" t="s">
        <v>3386</v>
      </c>
      <c r="D1363" s="17">
        <v>2</v>
      </c>
    </row>
    <row r="1364" spans="1:4" x14ac:dyDescent="0.25">
      <c r="A1364" s="9" t="s">
        <v>397</v>
      </c>
      <c r="B1364" s="9" t="s">
        <v>397</v>
      </c>
      <c r="C1364" s="9" t="s">
        <v>3387</v>
      </c>
      <c r="D1364" s="17">
        <v>2</v>
      </c>
    </row>
    <row r="1365" spans="1:4" x14ac:dyDescent="0.25">
      <c r="A1365" s="9" t="s">
        <v>398</v>
      </c>
      <c r="B1365" s="9" t="s">
        <v>398</v>
      </c>
      <c r="C1365" s="9" t="s">
        <v>3412</v>
      </c>
      <c r="D1365" s="17">
        <v>2</v>
      </c>
    </row>
    <row r="1366" spans="1:4" x14ac:dyDescent="0.25">
      <c r="A1366" s="9" t="s">
        <v>399</v>
      </c>
      <c r="B1366" s="9" t="s">
        <v>399</v>
      </c>
      <c r="C1366" s="9" t="s">
        <v>3425</v>
      </c>
      <c r="D1366" s="17">
        <v>2</v>
      </c>
    </row>
    <row r="1367" spans="1:4" x14ac:dyDescent="0.25">
      <c r="A1367" s="9" t="s">
        <v>400</v>
      </c>
      <c r="B1367" s="9" t="s">
        <v>400</v>
      </c>
      <c r="C1367" s="9" t="s">
        <v>3426</v>
      </c>
      <c r="D1367" s="17">
        <v>2</v>
      </c>
    </row>
    <row r="1368" spans="1:4" x14ac:dyDescent="0.25">
      <c r="A1368" s="9" t="s">
        <v>401</v>
      </c>
      <c r="B1368" s="9" t="s">
        <v>401</v>
      </c>
      <c r="C1368" s="9" t="s">
        <v>3388</v>
      </c>
      <c r="D1368" s="17">
        <v>2</v>
      </c>
    </row>
    <row r="1369" spans="1:4" x14ac:dyDescent="0.25">
      <c r="A1369" s="9" t="s">
        <v>402</v>
      </c>
      <c r="B1369" s="9" t="s">
        <v>402</v>
      </c>
      <c r="C1369" s="9" t="s">
        <v>3397</v>
      </c>
      <c r="D1369" s="17">
        <v>2</v>
      </c>
    </row>
    <row r="1370" spans="1:4" x14ac:dyDescent="0.25">
      <c r="A1370" s="9" t="s">
        <v>403</v>
      </c>
      <c r="B1370" s="9" t="s">
        <v>403</v>
      </c>
      <c r="C1370" s="9" t="s">
        <v>3427</v>
      </c>
      <c r="D1370" s="17">
        <v>2</v>
      </c>
    </row>
    <row r="1371" spans="1:4" x14ac:dyDescent="0.25">
      <c r="A1371" s="9" t="s">
        <v>404</v>
      </c>
      <c r="B1371" s="9" t="s">
        <v>404</v>
      </c>
      <c r="C1371" s="9" t="s">
        <v>3389</v>
      </c>
      <c r="D1371" s="17">
        <v>2</v>
      </c>
    </row>
    <row r="1372" spans="1:4" x14ac:dyDescent="0.25">
      <c r="A1372" s="9" t="s">
        <v>405</v>
      </c>
      <c r="B1372" s="9" t="s">
        <v>405</v>
      </c>
      <c r="C1372" s="9" t="s">
        <v>3377</v>
      </c>
      <c r="D1372" s="17">
        <v>2</v>
      </c>
    </row>
    <row r="1373" spans="1:4" x14ac:dyDescent="0.25">
      <c r="A1373" s="9" t="s">
        <v>406</v>
      </c>
      <c r="B1373" s="9" t="s">
        <v>406</v>
      </c>
      <c r="C1373" s="9" t="s">
        <v>3369</v>
      </c>
      <c r="D1373" s="17">
        <v>2</v>
      </c>
    </row>
    <row r="1374" spans="1:4" x14ac:dyDescent="0.25">
      <c r="A1374" s="9" t="s">
        <v>407</v>
      </c>
      <c r="B1374" s="9" t="s">
        <v>407</v>
      </c>
      <c r="C1374" s="9" t="s">
        <v>3428</v>
      </c>
      <c r="D1374" s="17">
        <v>2</v>
      </c>
    </row>
    <row r="1375" spans="1:4" x14ac:dyDescent="0.25">
      <c r="A1375" s="9" t="s">
        <v>408</v>
      </c>
      <c r="B1375" s="9" t="s">
        <v>408</v>
      </c>
      <c r="C1375" s="9" t="s">
        <v>3429</v>
      </c>
      <c r="D1375" s="17">
        <v>2</v>
      </c>
    </row>
    <row r="1376" spans="1:4" x14ac:dyDescent="0.25">
      <c r="A1376" s="9" t="s">
        <v>409</v>
      </c>
      <c r="B1376" s="9" t="s">
        <v>409</v>
      </c>
      <c r="C1376" s="9" t="s">
        <v>3430</v>
      </c>
      <c r="D1376" s="17">
        <v>2</v>
      </c>
    </row>
    <row r="1377" spans="1:4" x14ac:dyDescent="0.25">
      <c r="A1377" s="9" t="s">
        <v>410</v>
      </c>
      <c r="B1377" s="9" t="s">
        <v>410</v>
      </c>
      <c r="C1377" s="9" t="s">
        <v>3371</v>
      </c>
      <c r="D1377" s="17">
        <v>2</v>
      </c>
    </row>
    <row r="1378" spans="1:4" x14ac:dyDescent="0.25">
      <c r="A1378" s="9" t="s">
        <v>411</v>
      </c>
      <c r="B1378" s="9" t="s">
        <v>411</v>
      </c>
      <c r="C1378" s="9" t="s">
        <v>3360</v>
      </c>
      <c r="D1378" s="17">
        <v>2</v>
      </c>
    </row>
    <row r="1379" spans="1:4" x14ac:dyDescent="0.25">
      <c r="A1379" s="9" t="s">
        <v>412</v>
      </c>
      <c r="B1379" s="9" t="s">
        <v>412</v>
      </c>
      <c r="C1379" s="9" t="s">
        <v>3390</v>
      </c>
      <c r="D1379" s="17">
        <v>2</v>
      </c>
    </row>
    <row r="1380" spans="1:4" x14ac:dyDescent="0.25">
      <c r="A1380" s="9" t="s">
        <v>413</v>
      </c>
      <c r="B1380" s="9" t="s">
        <v>413</v>
      </c>
      <c r="C1380" s="9" t="s">
        <v>3398</v>
      </c>
      <c r="D1380" s="17">
        <v>2</v>
      </c>
    </row>
    <row r="1381" spans="1:4" x14ac:dyDescent="0.25">
      <c r="A1381" s="9" t="s">
        <v>414</v>
      </c>
      <c r="B1381" s="9" t="s">
        <v>414</v>
      </c>
      <c r="C1381" s="9" t="s">
        <v>3368</v>
      </c>
      <c r="D1381" s="17">
        <v>2</v>
      </c>
    </row>
    <row r="1382" spans="1:4" x14ac:dyDescent="0.25">
      <c r="A1382" s="9" t="s">
        <v>415</v>
      </c>
      <c r="B1382" s="9" t="s">
        <v>415</v>
      </c>
      <c r="C1382" s="9" t="s">
        <v>3431</v>
      </c>
      <c r="D1382" s="17">
        <v>2</v>
      </c>
    </row>
    <row r="1383" spans="1:4" x14ac:dyDescent="0.25">
      <c r="A1383" s="9" t="s">
        <v>416</v>
      </c>
      <c r="B1383" s="9" t="s">
        <v>416</v>
      </c>
      <c r="C1383" s="9" t="s">
        <v>3432</v>
      </c>
      <c r="D1383" s="17">
        <v>2</v>
      </c>
    </row>
    <row r="1384" spans="1:4" x14ac:dyDescent="0.25">
      <c r="A1384" s="9" t="s">
        <v>417</v>
      </c>
      <c r="B1384" s="9" t="s">
        <v>417</v>
      </c>
      <c r="C1384" s="9" t="s">
        <v>3433</v>
      </c>
      <c r="D1384" s="17">
        <v>2</v>
      </c>
    </row>
    <row r="1385" spans="1:4" x14ac:dyDescent="0.25">
      <c r="A1385" s="9" t="s">
        <v>418</v>
      </c>
      <c r="B1385" s="9" t="s">
        <v>418</v>
      </c>
      <c r="C1385" s="9" t="s">
        <v>3364</v>
      </c>
      <c r="D1385" s="17">
        <v>2</v>
      </c>
    </row>
    <row r="1386" spans="1:4" x14ac:dyDescent="0.25">
      <c r="A1386" s="9" t="s">
        <v>419</v>
      </c>
      <c r="B1386" s="9" t="s">
        <v>419</v>
      </c>
      <c r="C1386" s="9" t="s">
        <v>3434</v>
      </c>
      <c r="D1386" s="17">
        <v>2</v>
      </c>
    </row>
    <row r="1387" spans="1:4" x14ac:dyDescent="0.25">
      <c r="A1387" s="9" t="s">
        <v>420</v>
      </c>
      <c r="B1387" s="9" t="s">
        <v>420</v>
      </c>
      <c r="C1387" s="9" t="s">
        <v>3405</v>
      </c>
      <c r="D1387" s="17">
        <v>2</v>
      </c>
    </row>
    <row r="1388" spans="1:4" x14ac:dyDescent="0.25">
      <c r="A1388" s="9" t="s">
        <v>421</v>
      </c>
      <c r="B1388" s="9" t="s">
        <v>421</v>
      </c>
      <c r="C1388" s="9" t="s">
        <v>3370</v>
      </c>
      <c r="D1388" s="17">
        <v>2</v>
      </c>
    </row>
    <row r="1389" spans="1:4" x14ac:dyDescent="0.25">
      <c r="A1389" s="9" t="s">
        <v>422</v>
      </c>
      <c r="B1389" s="9" t="s">
        <v>422</v>
      </c>
      <c r="C1389" s="9" t="s">
        <v>3406</v>
      </c>
      <c r="D1389" s="17">
        <v>2</v>
      </c>
    </row>
    <row r="1390" spans="1:4" x14ac:dyDescent="0.25">
      <c r="A1390" s="9" t="s">
        <v>423</v>
      </c>
      <c r="B1390" s="9" t="s">
        <v>423</v>
      </c>
      <c r="C1390" s="9" t="s">
        <v>3435</v>
      </c>
      <c r="D1390" s="17">
        <v>2</v>
      </c>
    </row>
    <row r="1391" spans="1:4" x14ac:dyDescent="0.25">
      <c r="A1391" s="9" t="s">
        <v>424</v>
      </c>
      <c r="B1391" s="9" t="s">
        <v>424</v>
      </c>
      <c r="C1391" s="9" t="s">
        <v>3365</v>
      </c>
      <c r="D1391" s="17">
        <v>2</v>
      </c>
    </row>
    <row r="1392" spans="1:4" x14ac:dyDescent="0.25">
      <c r="A1392" s="9" t="s">
        <v>425</v>
      </c>
      <c r="B1392" s="9" t="s">
        <v>425</v>
      </c>
      <c r="C1392" s="9" t="s">
        <v>3381</v>
      </c>
      <c r="D1392" s="17">
        <v>2</v>
      </c>
    </row>
    <row r="1393" spans="1:4" x14ac:dyDescent="0.25">
      <c r="A1393" s="9" t="s">
        <v>426</v>
      </c>
      <c r="B1393" s="9" t="s">
        <v>426</v>
      </c>
      <c r="C1393" s="9" t="s">
        <v>3436</v>
      </c>
      <c r="D1393" s="17">
        <v>2</v>
      </c>
    </row>
    <row r="1394" spans="1:4" x14ac:dyDescent="0.25">
      <c r="A1394" s="9" t="s">
        <v>427</v>
      </c>
      <c r="B1394" s="9" t="s">
        <v>427</v>
      </c>
      <c r="C1394" s="9" t="s">
        <v>3437</v>
      </c>
      <c r="D1394" s="17">
        <v>2</v>
      </c>
    </row>
    <row r="1395" spans="1:4" x14ac:dyDescent="0.25">
      <c r="A1395" s="9" t="s">
        <v>428</v>
      </c>
      <c r="B1395" s="9" t="s">
        <v>428</v>
      </c>
      <c r="C1395" s="9" t="s">
        <v>3438</v>
      </c>
      <c r="D1395" s="17">
        <v>2</v>
      </c>
    </row>
    <row r="1396" spans="1:4" x14ac:dyDescent="0.25">
      <c r="A1396" s="9" t="s">
        <v>429</v>
      </c>
      <c r="B1396" s="9" t="s">
        <v>429</v>
      </c>
      <c r="C1396" s="9" t="s">
        <v>3439</v>
      </c>
      <c r="D1396" s="17">
        <v>2</v>
      </c>
    </row>
    <row r="1397" spans="1:4" x14ac:dyDescent="0.25">
      <c r="A1397" s="9" t="s">
        <v>430</v>
      </c>
      <c r="B1397" s="9" t="s">
        <v>430</v>
      </c>
      <c r="C1397" s="9" t="s">
        <v>3378</v>
      </c>
      <c r="D1397" s="17">
        <v>2</v>
      </c>
    </row>
    <row r="1398" spans="1:4" x14ac:dyDescent="0.25">
      <c r="A1398" s="9" t="s">
        <v>431</v>
      </c>
      <c r="B1398" s="9" t="s">
        <v>431</v>
      </c>
      <c r="C1398" s="9" t="s">
        <v>3440</v>
      </c>
      <c r="D1398" s="17">
        <v>2</v>
      </c>
    </row>
    <row r="1399" spans="1:4" x14ac:dyDescent="0.25">
      <c r="A1399" s="9" t="s">
        <v>432</v>
      </c>
      <c r="B1399" s="9" t="s">
        <v>432</v>
      </c>
      <c r="C1399" s="9" t="s">
        <v>3441</v>
      </c>
      <c r="D1399" s="17">
        <v>2</v>
      </c>
    </row>
    <row r="1400" spans="1:4" x14ac:dyDescent="0.25">
      <c r="A1400" s="9" t="s">
        <v>433</v>
      </c>
      <c r="B1400" s="9" t="s">
        <v>433</v>
      </c>
      <c r="C1400" s="9" t="s">
        <v>3372</v>
      </c>
      <c r="D1400" s="17">
        <v>2</v>
      </c>
    </row>
    <row r="1401" spans="1:4" x14ac:dyDescent="0.25">
      <c r="A1401" s="9" t="s">
        <v>434</v>
      </c>
      <c r="B1401" s="9" t="s">
        <v>434</v>
      </c>
      <c r="C1401" s="9" t="s">
        <v>3400</v>
      </c>
      <c r="D1401" s="17">
        <v>2</v>
      </c>
    </row>
    <row r="1402" spans="1:4" x14ac:dyDescent="0.25">
      <c r="A1402" s="9" t="s">
        <v>435</v>
      </c>
      <c r="B1402" s="9" t="s">
        <v>435</v>
      </c>
      <c r="C1402" s="9" t="s">
        <v>3442</v>
      </c>
      <c r="D1402" s="17">
        <v>2</v>
      </c>
    </row>
    <row r="1403" spans="1:4" x14ac:dyDescent="0.25">
      <c r="A1403" s="9" t="s">
        <v>436</v>
      </c>
      <c r="B1403" s="9" t="s">
        <v>436</v>
      </c>
      <c r="C1403" s="9" t="s">
        <v>3443</v>
      </c>
      <c r="D1403" s="17">
        <v>2</v>
      </c>
    </row>
    <row r="1404" spans="1:4" x14ac:dyDescent="0.25">
      <c r="A1404" s="9" t="s">
        <v>437</v>
      </c>
      <c r="B1404" s="9" t="s">
        <v>437</v>
      </c>
      <c r="C1404" s="9" t="s">
        <v>3367</v>
      </c>
      <c r="D1404" s="17">
        <v>2</v>
      </c>
    </row>
    <row r="1405" spans="1:4" x14ac:dyDescent="0.25">
      <c r="A1405" s="9" t="s">
        <v>438</v>
      </c>
      <c r="B1405" s="9" t="s">
        <v>438</v>
      </c>
      <c r="C1405" s="9" t="s">
        <v>3366</v>
      </c>
      <c r="D1405" s="17">
        <v>2</v>
      </c>
    </row>
    <row r="1406" spans="1:4" x14ac:dyDescent="0.25">
      <c r="A1406" s="9" t="s">
        <v>439</v>
      </c>
      <c r="B1406" s="9" t="s">
        <v>439</v>
      </c>
      <c r="C1406" s="9" t="s">
        <v>3392</v>
      </c>
      <c r="D1406" s="17">
        <v>2</v>
      </c>
    </row>
    <row r="1407" spans="1:4" x14ac:dyDescent="0.25">
      <c r="A1407" s="9" t="s">
        <v>440</v>
      </c>
      <c r="B1407" s="9" t="s">
        <v>440</v>
      </c>
      <c r="C1407" s="9" t="s">
        <v>3407</v>
      </c>
      <c r="D1407" s="17">
        <v>2</v>
      </c>
    </row>
    <row r="1408" spans="1:4" x14ac:dyDescent="0.25">
      <c r="A1408" s="9" t="s">
        <v>441</v>
      </c>
      <c r="B1408" s="9" t="s">
        <v>441</v>
      </c>
      <c r="C1408" s="9" t="s">
        <v>3393</v>
      </c>
      <c r="D1408" s="17">
        <v>2</v>
      </c>
    </row>
    <row r="1409" spans="1:4" x14ac:dyDescent="0.25">
      <c r="A1409" s="9" t="s">
        <v>442</v>
      </c>
      <c r="B1409" s="9" t="s">
        <v>442</v>
      </c>
      <c r="C1409" s="9" t="s">
        <v>3444</v>
      </c>
      <c r="D1409" s="17">
        <v>2</v>
      </c>
    </row>
    <row r="1410" spans="1:4" x14ac:dyDescent="0.25">
      <c r="A1410" s="9" t="s">
        <v>443</v>
      </c>
      <c r="B1410" s="9" t="s">
        <v>443</v>
      </c>
      <c r="C1410" s="9" t="s">
        <v>3408</v>
      </c>
      <c r="D1410" s="17">
        <v>2</v>
      </c>
    </row>
    <row r="1411" spans="1:4" x14ac:dyDescent="0.25">
      <c r="A1411" s="9" t="s">
        <v>444</v>
      </c>
      <c r="B1411" s="9" t="s">
        <v>444</v>
      </c>
      <c r="C1411" s="9" t="s">
        <v>3445</v>
      </c>
      <c r="D1411" s="17">
        <v>2</v>
      </c>
    </row>
    <row r="1412" spans="1:4" x14ac:dyDescent="0.25">
      <c r="A1412" s="9" t="s">
        <v>445</v>
      </c>
      <c r="B1412" s="9" t="s">
        <v>445</v>
      </c>
      <c r="C1412" s="9" t="s">
        <v>3379</v>
      </c>
      <c r="D1412" s="17">
        <v>2</v>
      </c>
    </row>
    <row r="1413" spans="1:4" x14ac:dyDescent="0.25">
      <c r="A1413" s="9" t="s">
        <v>446</v>
      </c>
      <c r="B1413" s="9" t="s">
        <v>446</v>
      </c>
      <c r="C1413" s="9" t="s">
        <v>3446</v>
      </c>
      <c r="D1413" s="17">
        <v>2</v>
      </c>
    </row>
    <row r="1414" spans="1:4" x14ac:dyDescent="0.25">
      <c r="A1414" s="9" t="s">
        <v>447</v>
      </c>
      <c r="B1414" s="9" t="s">
        <v>447</v>
      </c>
      <c r="C1414" s="9" t="s">
        <v>3447</v>
      </c>
      <c r="D1414" s="17">
        <v>2</v>
      </c>
    </row>
    <row r="1415" spans="1:4" x14ac:dyDescent="0.25">
      <c r="A1415" s="9" t="s">
        <v>448</v>
      </c>
      <c r="B1415" s="9" t="s">
        <v>448</v>
      </c>
      <c r="C1415" s="9" t="s">
        <v>3448</v>
      </c>
      <c r="D1415" s="17">
        <v>4</v>
      </c>
    </row>
    <row r="1416" spans="1:4" x14ac:dyDescent="0.25">
      <c r="A1416" s="9" t="s">
        <v>449</v>
      </c>
      <c r="B1416" s="9" t="s">
        <v>449</v>
      </c>
      <c r="C1416" s="9" t="s">
        <v>3449</v>
      </c>
      <c r="D1416" s="17">
        <v>4</v>
      </c>
    </row>
    <row r="1417" spans="1:4" x14ac:dyDescent="0.25">
      <c r="A1417" s="9" t="s">
        <v>450</v>
      </c>
      <c r="B1417" s="9" t="s">
        <v>450</v>
      </c>
      <c r="C1417" s="9" t="s">
        <v>3450</v>
      </c>
      <c r="D1417" s="17">
        <v>4</v>
      </c>
    </row>
    <row r="1418" spans="1:4" x14ac:dyDescent="0.25">
      <c r="A1418" s="9" t="s">
        <v>451</v>
      </c>
      <c r="B1418" s="9" t="s">
        <v>451</v>
      </c>
      <c r="C1418" s="9" t="s">
        <v>3451</v>
      </c>
      <c r="D1418" s="17">
        <v>4</v>
      </c>
    </row>
    <row r="1419" spans="1:4" x14ac:dyDescent="0.25">
      <c r="A1419" s="9" t="s">
        <v>452</v>
      </c>
      <c r="B1419" s="9" t="s">
        <v>452</v>
      </c>
      <c r="C1419" s="9" t="s">
        <v>3452</v>
      </c>
      <c r="D1419" s="17">
        <v>4</v>
      </c>
    </row>
    <row r="1420" spans="1:4" x14ac:dyDescent="0.25">
      <c r="A1420" s="9" t="s">
        <v>453</v>
      </c>
      <c r="B1420" s="9" t="s">
        <v>453</v>
      </c>
      <c r="C1420" s="9" t="s">
        <v>3453</v>
      </c>
      <c r="D1420" s="17">
        <v>4</v>
      </c>
    </row>
    <row r="1421" spans="1:4" x14ac:dyDescent="0.25">
      <c r="A1421" s="9" t="s">
        <v>454</v>
      </c>
      <c r="B1421" s="9" t="s">
        <v>454</v>
      </c>
      <c r="C1421" s="9" t="s">
        <v>3454</v>
      </c>
      <c r="D1421" s="17">
        <v>4</v>
      </c>
    </row>
    <row r="1422" spans="1:4" x14ac:dyDescent="0.25">
      <c r="A1422" s="9" t="s">
        <v>455</v>
      </c>
      <c r="B1422" s="9" t="s">
        <v>455</v>
      </c>
      <c r="C1422" s="9" t="s">
        <v>3455</v>
      </c>
      <c r="D1422" s="17">
        <v>4</v>
      </c>
    </row>
    <row r="1423" spans="1:4" x14ac:dyDescent="0.25">
      <c r="A1423" s="9" t="s">
        <v>456</v>
      </c>
      <c r="B1423" s="9" t="s">
        <v>456</v>
      </c>
      <c r="C1423" s="9" t="s">
        <v>3456</v>
      </c>
      <c r="D1423" s="17">
        <v>4</v>
      </c>
    </row>
    <row r="1424" spans="1:4" x14ac:dyDescent="0.25">
      <c r="A1424" s="9" t="s">
        <v>457</v>
      </c>
      <c r="B1424" s="9" t="s">
        <v>457</v>
      </c>
      <c r="C1424" s="9" t="s">
        <v>3457</v>
      </c>
      <c r="D1424" s="17">
        <v>4</v>
      </c>
    </row>
    <row r="1425" spans="1:4" x14ac:dyDescent="0.25">
      <c r="A1425" s="9" t="s">
        <v>458</v>
      </c>
      <c r="B1425" s="9" t="s">
        <v>458</v>
      </c>
      <c r="C1425" s="9" t="s">
        <v>3458</v>
      </c>
      <c r="D1425" s="17">
        <v>4</v>
      </c>
    </row>
    <row r="1426" spans="1:4" x14ac:dyDescent="0.25">
      <c r="A1426" s="9" t="s">
        <v>459</v>
      </c>
      <c r="B1426" s="9" t="s">
        <v>459</v>
      </c>
      <c r="C1426" s="9" t="s">
        <v>3459</v>
      </c>
      <c r="D1426" s="17">
        <v>4</v>
      </c>
    </row>
    <row r="1427" spans="1:4" x14ac:dyDescent="0.25">
      <c r="A1427" s="9" t="s">
        <v>460</v>
      </c>
      <c r="B1427" s="9" t="s">
        <v>460</v>
      </c>
      <c r="C1427" s="9" t="s">
        <v>3460</v>
      </c>
      <c r="D1427" s="17">
        <v>4</v>
      </c>
    </row>
    <row r="1428" spans="1:4" x14ac:dyDescent="0.25">
      <c r="A1428" s="9" t="s">
        <v>461</v>
      </c>
      <c r="B1428" s="9" t="s">
        <v>461</v>
      </c>
      <c r="C1428" s="9" t="s">
        <v>3461</v>
      </c>
      <c r="D1428" s="17">
        <v>4</v>
      </c>
    </row>
    <row r="1429" spans="1:4" x14ac:dyDescent="0.25">
      <c r="A1429" s="9" t="s">
        <v>462</v>
      </c>
      <c r="B1429" s="9" t="s">
        <v>462</v>
      </c>
      <c r="C1429" s="9" t="s">
        <v>3462</v>
      </c>
      <c r="D1429" s="17">
        <v>4</v>
      </c>
    </row>
    <row r="1430" spans="1:4" x14ac:dyDescent="0.25">
      <c r="A1430" s="9" t="s">
        <v>463</v>
      </c>
      <c r="B1430" s="9" t="s">
        <v>463</v>
      </c>
      <c r="C1430" s="9" t="s">
        <v>3463</v>
      </c>
      <c r="D1430" s="17">
        <v>4</v>
      </c>
    </row>
    <row r="1431" spans="1:4" x14ac:dyDescent="0.25">
      <c r="A1431" s="9" t="s">
        <v>464</v>
      </c>
      <c r="B1431" s="9" t="s">
        <v>464</v>
      </c>
      <c r="C1431" s="9" t="s">
        <v>3464</v>
      </c>
      <c r="D1431" s="17">
        <v>4</v>
      </c>
    </row>
    <row r="1432" spans="1:4" x14ac:dyDescent="0.25">
      <c r="A1432" s="9" t="s">
        <v>465</v>
      </c>
      <c r="B1432" s="9" t="s">
        <v>465</v>
      </c>
      <c r="C1432" s="9" t="s">
        <v>3465</v>
      </c>
      <c r="D1432" s="17">
        <v>4</v>
      </c>
    </row>
    <row r="1433" spans="1:4" x14ac:dyDescent="0.25">
      <c r="A1433" s="9" t="s">
        <v>466</v>
      </c>
      <c r="B1433" s="9" t="s">
        <v>466</v>
      </c>
      <c r="C1433" s="9" t="s">
        <v>3466</v>
      </c>
      <c r="D1433" s="17">
        <v>4</v>
      </c>
    </row>
    <row r="1434" spans="1:4" x14ac:dyDescent="0.25">
      <c r="A1434" s="9" t="s">
        <v>467</v>
      </c>
      <c r="B1434" s="9" t="s">
        <v>467</v>
      </c>
      <c r="C1434" s="9" t="s">
        <v>3467</v>
      </c>
      <c r="D1434" s="17">
        <v>4</v>
      </c>
    </row>
    <row r="1435" spans="1:4" x14ac:dyDescent="0.25">
      <c r="A1435" s="9" t="s">
        <v>468</v>
      </c>
      <c r="B1435" s="9" t="s">
        <v>468</v>
      </c>
      <c r="C1435" s="9" t="s">
        <v>3468</v>
      </c>
      <c r="D1435" s="17">
        <v>4</v>
      </c>
    </row>
    <row r="1436" spans="1:4" x14ac:dyDescent="0.25">
      <c r="A1436" s="9" t="s">
        <v>469</v>
      </c>
      <c r="B1436" s="9" t="s">
        <v>469</v>
      </c>
      <c r="C1436" s="9" t="s">
        <v>3469</v>
      </c>
      <c r="D1436" s="17">
        <v>4</v>
      </c>
    </row>
    <row r="1437" spans="1:4" x14ac:dyDescent="0.25">
      <c r="A1437" s="9" t="s">
        <v>470</v>
      </c>
      <c r="B1437" s="9" t="s">
        <v>470</v>
      </c>
      <c r="C1437" s="9" t="s">
        <v>3470</v>
      </c>
      <c r="D1437" s="17">
        <v>4</v>
      </c>
    </row>
    <row r="1438" spans="1:4" x14ac:dyDescent="0.25">
      <c r="A1438" s="9" t="s">
        <v>471</v>
      </c>
      <c r="B1438" s="9" t="s">
        <v>471</v>
      </c>
      <c r="C1438" s="9" t="s">
        <v>3471</v>
      </c>
      <c r="D1438" s="17">
        <v>4</v>
      </c>
    </row>
    <row r="1439" spans="1:4" x14ac:dyDescent="0.25">
      <c r="A1439" s="9" t="s">
        <v>472</v>
      </c>
      <c r="B1439" s="9" t="s">
        <v>472</v>
      </c>
      <c r="C1439" s="9" t="s">
        <v>3472</v>
      </c>
      <c r="D1439" s="17">
        <v>4</v>
      </c>
    </row>
    <row r="1440" spans="1:4" x14ac:dyDescent="0.25">
      <c r="A1440" s="9" t="s">
        <v>473</v>
      </c>
      <c r="B1440" s="9" t="s">
        <v>473</v>
      </c>
      <c r="C1440" s="9" t="s">
        <v>3473</v>
      </c>
      <c r="D1440" s="17">
        <v>4</v>
      </c>
    </row>
    <row r="1441" spans="1:4" x14ac:dyDescent="0.25">
      <c r="A1441" s="9" t="s">
        <v>474</v>
      </c>
      <c r="B1441" s="9" t="s">
        <v>474</v>
      </c>
      <c r="C1441" s="9" t="s">
        <v>3474</v>
      </c>
      <c r="D1441" s="17">
        <v>4</v>
      </c>
    </row>
    <row r="1442" spans="1:4" x14ac:dyDescent="0.25">
      <c r="A1442" s="9" t="s">
        <v>475</v>
      </c>
      <c r="B1442" s="9" t="s">
        <v>475</v>
      </c>
      <c r="C1442" s="9" t="s">
        <v>3475</v>
      </c>
      <c r="D1442" s="17">
        <v>4</v>
      </c>
    </row>
    <row r="1443" spans="1:4" x14ac:dyDescent="0.25">
      <c r="A1443" s="9" t="s">
        <v>476</v>
      </c>
      <c r="B1443" s="9" t="s">
        <v>476</v>
      </c>
      <c r="C1443" s="9" t="s">
        <v>3476</v>
      </c>
      <c r="D1443" s="17">
        <v>4</v>
      </c>
    </row>
    <row r="1444" spans="1:4" x14ac:dyDescent="0.25">
      <c r="A1444" s="9" t="s">
        <v>477</v>
      </c>
      <c r="B1444" s="9" t="s">
        <v>477</v>
      </c>
      <c r="C1444" s="9" t="s">
        <v>3458</v>
      </c>
      <c r="D1444" s="17">
        <v>4</v>
      </c>
    </row>
    <row r="1445" spans="1:4" x14ac:dyDescent="0.25">
      <c r="A1445" s="9" t="s">
        <v>478</v>
      </c>
      <c r="B1445" s="9" t="s">
        <v>478</v>
      </c>
      <c r="C1445" s="9" t="s">
        <v>3477</v>
      </c>
      <c r="D1445" s="17">
        <v>4</v>
      </c>
    </row>
    <row r="1446" spans="1:4" x14ac:dyDescent="0.25">
      <c r="A1446" s="9" t="s">
        <v>479</v>
      </c>
      <c r="B1446" s="9" t="s">
        <v>479</v>
      </c>
      <c r="C1446" s="9" t="s">
        <v>3478</v>
      </c>
      <c r="D1446" s="17">
        <v>4</v>
      </c>
    </row>
    <row r="1447" spans="1:4" x14ac:dyDescent="0.25">
      <c r="A1447" s="9" t="s">
        <v>480</v>
      </c>
      <c r="B1447" s="9" t="s">
        <v>480</v>
      </c>
      <c r="C1447" s="9" t="s">
        <v>3479</v>
      </c>
      <c r="D1447" s="17">
        <v>4</v>
      </c>
    </row>
    <row r="1448" spans="1:4" x14ac:dyDescent="0.25">
      <c r="A1448" s="9" t="s">
        <v>481</v>
      </c>
      <c r="B1448" s="9" t="s">
        <v>481</v>
      </c>
      <c r="C1448" s="9" t="s">
        <v>3480</v>
      </c>
      <c r="D1448" s="17">
        <v>4</v>
      </c>
    </row>
    <row r="1449" spans="1:4" x14ac:dyDescent="0.25">
      <c r="A1449" s="9" t="s">
        <v>482</v>
      </c>
      <c r="B1449" s="9" t="s">
        <v>482</v>
      </c>
      <c r="C1449" s="9" t="s">
        <v>3468</v>
      </c>
      <c r="D1449" s="17">
        <v>4</v>
      </c>
    </row>
    <row r="1450" spans="1:4" x14ac:dyDescent="0.25">
      <c r="A1450" s="9" t="s">
        <v>483</v>
      </c>
      <c r="B1450" s="9" t="s">
        <v>483</v>
      </c>
      <c r="C1450" s="9" t="s">
        <v>3481</v>
      </c>
      <c r="D1450" s="17">
        <v>4</v>
      </c>
    </row>
    <row r="1451" spans="1:4" x14ac:dyDescent="0.25">
      <c r="A1451" s="9" t="s">
        <v>484</v>
      </c>
      <c r="B1451" s="9" t="s">
        <v>484</v>
      </c>
      <c r="C1451" s="9" t="s">
        <v>3482</v>
      </c>
      <c r="D1451" s="17">
        <v>4</v>
      </c>
    </row>
    <row r="1452" spans="1:4" x14ac:dyDescent="0.25">
      <c r="A1452" s="9" t="s">
        <v>485</v>
      </c>
      <c r="B1452" s="9" t="s">
        <v>485</v>
      </c>
      <c r="C1452" s="9" t="s">
        <v>3483</v>
      </c>
      <c r="D1452" s="17">
        <v>4</v>
      </c>
    </row>
    <row r="1453" spans="1:4" x14ac:dyDescent="0.25">
      <c r="A1453" s="9" t="s">
        <v>486</v>
      </c>
      <c r="B1453" s="9" t="s">
        <v>486</v>
      </c>
      <c r="C1453" s="9" t="s">
        <v>3484</v>
      </c>
      <c r="D1453" s="17">
        <v>4</v>
      </c>
    </row>
    <row r="1454" spans="1:4" x14ac:dyDescent="0.25">
      <c r="A1454" s="9" t="s">
        <v>487</v>
      </c>
      <c r="B1454" s="9" t="s">
        <v>487</v>
      </c>
      <c r="C1454" s="9" t="s">
        <v>3485</v>
      </c>
      <c r="D1454" s="17">
        <v>4</v>
      </c>
    </row>
    <row r="1455" spans="1:4" x14ac:dyDescent="0.25">
      <c r="A1455" s="9" t="s">
        <v>488</v>
      </c>
      <c r="B1455" s="9" t="s">
        <v>488</v>
      </c>
      <c r="C1455" s="9" t="s">
        <v>3457</v>
      </c>
      <c r="D1455" s="17">
        <v>4</v>
      </c>
    </row>
    <row r="1456" spans="1:4" x14ac:dyDescent="0.25">
      <c r="A1456" s="9" t="s">
        <v>489</v>
      </c>
      <c r="B1456" s="9" t="s">
        <v>489</v>
      </c>
      <c r="C1456" s="9" t="s">
        <v>3486</v>
      </c>
      <c r="D1456" s="17">
        <v>4</v>
      </c>
    </row>
    <row r="1457" spans="1:4" x14ac:dyDescent="0.25">
      <c r="A1457" s="9" t="s">
        <v>490</v>
      </c>
      <c r="B1457" s="9" t="s">
        <v>490</v>
      </c>
      <c r="C1457" s="9" t="s">
        <v>3484</v>
      </c>
      <c r="D1457" s="17">
        <v>4</v>
      </c>
    </row>
    <row r="1458" spans="1:4" x14ac:dyDescent="0.25">
      <c r="A1458" s="9" t="s">
        <v>491</v>
      </c>
      <c r="B1458" s="9" t="s">
        <v>491</v>
      </c>
      <c r="C1458" s="9" t="s">
        <v>3487</v>
      </c>
      <c r="D1458" s="17">
        <v>4</v>
      </c>
    </row>
    <row r="1459" spans="1:4" x14ac:dyDescent="0.25">
      <c r="A1459" s="9" t="s">
        <v>492</v>
      </c>
      <c r="B1459" s="9" t="s">
        <v>492</v>
      </c>
      <c r="C1459" s="9" t="s">
        <v>3483</v>
      </c>
      <c r="D1459" s="17">
        <v>4</v>
      </c>
    </row>
    <row r="1460" spans="1:4" x14ac:dyDescent="0.25">
      <c r="A1460" s="9" t="s">
        <v>493</v>
      </c>
      <c r="B1460" s="9" t="s">
        <v>493</v>
      </c>
      <c r="C1460" s="9" t="s">
        <v>3488</v>
      </c>
      <c r="D1460" s="17">
        <v>4</v>
      </c>
    </row>
    <row r="1461" spans="1:4" x14ac:dyDescent="0.25">
      <c r="A1461" s="9" t="s">
        <v>494</v>
      </c>
      <c r="B1461" s="9" t="s">
        <v>494</v>
      </c>
      <c r="C1461" s="9" t="s">
        <v>3489</v>
      </c>
      <c r="D1461" s="17">
        <v>4</v>
      </c>
    </row>
    <row r="1462" spans="1:4" x14ac:dyDescent="0.25">
      <c r="A1462" s="9" t="s">
        <v>495</v>
      </c>
      <c r="B1462" s="9" t="s">
        <v>495</v>
      </c>
      <c r="C1462" s="9" t="s">
        <v>3463</v>
      </c>
      <c r="D1462" s="17">
        <v>4</v>
      </c>
    </row>
    <row r="1463" spans="1:4" x14ac:dyDescent="0.25">
      <c r="A1463" s="9" t="s">
        <v>496</v>
      </c>
      <c r="B1463" s="9" t="s">
        <v>496</v>
      </c>
      <c r="C1463" s="9" t="s">
        <v>3449</v>
      </c>
      <c r="D1463" s="17">
        <v>4</v>
      </c>
    </row>
    <row r="1464" spans="1:4" x14ac:dyDescent="0.25">
      <c r="A1464" s="9" t="s">
        <v>497</v>
      </c>
      <c r="B1464" s="9" t="s">
        <v>497</v>
      </c>
      <c r="C1464" s="9" t="s">
        <v>3472</v>
      </c>
      <c r="D1464" s="17">
        <v>4</v>
      </c>
    </row>
    <row r="1465" spans="1:4" x14ac:dyDescent="0.25">
      <c r="A1465" s="9" t="s">
        <v>498</v>
      </c>
      <c r="B1465" s="9" t="s">
        <v>498</v>
      </c>
      <c r="C1465" s="9" t="s">
        <v>3490</v>
      </c>
      <c r="D1465" s="17">
        <v>4</v>
      </c>
    </row>
    <row r="1466" spans="1:4" x14ac:dyDescent="0.25">
      <c r="A1466" s="9" t="s">
        <v>499</v>
      </c>
      <c r="B1466" s="9" t="s">
        <v>499</v>
      </c>
      <c r="C1466" s="9" t="s">
        <v>3453</v>
      </c>
      <c r="D1466" s="17">
        <v>4</v>
      </c>
    </row>
    <row r="1467" spans="1:4" x14ac:dyDescent="0.25">
      <c r="A1467" s="9" t="s">
        <v>500</v>
      </c>
      <c r="B1467" s="9" t="s">
        <v>500</v>
      </c>
      <c r="C1467" s="9" t="s">
        <v>3491</v>
      </c>
      <c r="D1467" s="17">
        <v>4</v>
      </c>
    </row>
    <row r="1468" spans="1:4" x14ac:dyDescent="0.25">
      <c r="A1468" s="9" t="s">
        <v>501</v>
      </c>
      <c r="B1468" s="9" t="s">
        <v>501</v>
      </c>
      <c r="C1468" s="9" t="s">
        <v>3459</v>
      </c>
      <c r="D1468" s="17">
        <v>4</v>
      </c>
    </row>
    <row r="1469" spans="1:4" x14ac:dyDescent="0.25">
      <c r="A1469" s="9" t="s">
        <v>502</v>
      </c>
      <c r="B1469" s="9" t="s">
        <v>502</v>
      </c>
      <c r="C1469" s="9" t="s">
        <v>3450</v>
      </c>
      <c r="D1469" s="17">
        <v>4</v>
      </c>
    </row>
    <row r="1470" spans="1:4" x14ac:dyDescent="0.25">
      <c r="A1470" s="9" t="s">
        <v>503</v>
      </c>
      <c r="B1470" s="9" t="s">
        <v>503</v>
      </c>
      <c r="C1470" s="9" t="s">
        <v>3451</v>
      </c>
      <c r="D1470" s="17">
        <v>4</v>
      </c>
    </row>
    <row r="1471" spans="1:4" x14ac:dyDescent="0.25">
      <c r="A1471" s="9" t="s">
        <v>504</v>
      </c>
      <c r="B1471" s="9" t="s">
        <v>504</v>
      </c>
      <c r="C1471" s="9" t="s">
        <v>3492</v>
      </c>
      <c r="D1471" s="17">
        <v>4</v>
      </c>
    </row>
    <row r="1472" spans="1:4" x14ac:dyDescent="0.25">
      <c r="A1472" s="9" t="s">
        <v>505</v>
      </c>
      <c r="B1472" s="9" t="s">
        <v>505</v>
      </c>
      <c r="C1472" s="9" t="s">
        <v>3493</v>
      </c>
      <c r="D1472" s="17">
        <v>4</v>
      </c>
    </row>
    <row r="1473" spans="1:4" x14ac:dyDescent="0.25">
      <c r="A1473" s="9" t="s">
        <v>506</v>
      </c>
      <c r="B1473" s="9" t="s">
        <v>506</v>
      </c>
      <c r="C1473" s="9" t="s">
        <v>3494</v>
      </c>
      <c r="D1473" s="17">
        <v>4</v>
      </c>
    </row>
    <row r="1474" spans="1:4" x14ac:dyDescent="0.25">
      <c r="A1474" s="9" t="s">
        <v>507</v>
      </c>
      <c r="B1474" s="9" t="s">
        <v>507</v>
      </c>
      <c r="C1474" s="9" t="s">
        <v>3495</v>
      </c>
      <c r="D1474" s="17">
        <v>4</v>
      </c>
    </row>
    <row r="1475" spans="1:4" x14ac:dyDescent="0.25">
      <c r="A1475" s="9" t="s">
        <v>508</v>
      </c>
      <c r="B1475" s="9" t="s">
        <v>508</v>
      </c>
      <c r="C1475" s="9" t="s">
        <v>3476</v>
      </c>
      <c r="D1475" s="17">
        <v>4</v>
      </c>
    </row>
    <row r="1476" spans="1:4" x14ac:dyDescent="0.25">
      <c r="A1476" s="9" t="s">
        <v>509</v>
      </c>
      <c r="B1476" s="9" t="s">
        <v>509</v>
      </c>
      <c r="C1476" s="9" t="s">
        <v>3496</v>
      </c>
      <c r="D1476" s="17">
        <v>4</v>
      </c>
    </row>
    <row r="1477" spans="1:4" x14ac:dyDescent="0.25">
      <c r="A1477" s="9" t="s">
        <v>510</v>
      </c>
      <c r="B1477" s="9" t="s">
        <v>510</v>
      </c>
      <c r="C1477" s="9" t="s">
        <v>3497</v>
      </c>
      <c r="D1477" s="17">
        <v>4</v>
      </c>
    </row>
    <row r="1478" spans="1:4" x14ac:dyDescent="0.25">
      <c r="A1478" s="9" t="s">
        <v>511</v>
      </c>
      <c r="B1478" s="9" t="s">
        <v>511</v>
      </c>
      <c r="C1478" s="9" t="s">
        <v>3479</v>
      </c>
      <c r="D1478" s="17">
        <v>4</v>
      </c>
    </row>
    <row r="1479" spans="1:4" x14ac:dyDescent="0.25">
      <c r="A1479" s="9" t="s">
        <v>512</v>
      </c>
      <c r="B1479" s="9" t="s">
        <v>512</v>
      </c>
      <c r="C1479" s="9" t="s">
        <v>3498</v>
      </c>
      <c r="D1479" s="17">
        <v>4</v>
      </c>
    </row>
    <row r="1480" spans="1:4" x14ac:dyDescent="0.25">
      <c r="A1480" s="9" t="s">
        <v>513</v>
      </c>
      <c r="B1480" s="9" t="s">
        <v>513</v>
      </c>
      <c r="C1480" s="9" t="s">
        <v>3473</v>
      </c>
      <c r="D1480" s="17">
        <v>4</v>
      </c>
    </row>
    <row r="1481" spans="1:4" x14ac:dyDescent="0.25">
      <c r="A1481" s="9" t="s">
        <v>514</v>
      </c>
      <c r="B1481" s="9" t="s">
        <v>514</v>
      </c>
      <c r="C1481" s="9" t="s">
        <v>3464</v>
      </c>
      <c r="D1481" s="17">
        <v>4</v>
      </c>
    </row>
    <row r="1482" spans="1:4" x14ac:dyDescent="0.25">
      <c r="A1482" s="9" t="s">
        <v>515</v>
      </c>
      <c r="B1482" s="9" t="s">
        <v>515</v>
      </c>
      <c r="C1482" s="9" t="s">
        <v>3499</v>
      </c>
      <c r="D1482" s="17">
        <v>4</v>
      </c>
    </row>
    <row r="1483" spans="1:4" x14ac:dyDescent="0.25">
      <c r="A1483" s="9" t="s">
        <v>516</v>
      </c>
      <c r="B1483" s="9" t="s">
        <v>516</v>
      </c>
      <c r="C1483" s="9" t="s">
        <v>3454</v>
      </c>
      <c r="D1483" s="17">
        <v>4</v>
      </c>
    </row>
    <row r="1484" spans="1:4" x14ac:dyDescent="0.25">
      <c r="A1484" s="9" t="s">
        <v>517</v>
      </c>
      <c r="B1484" s="9" t="s">
        <v>517</v>
      </c>
      <c r="C1484" s="9" t="s">
        <v>3467</v>
      </c>
      <c r="D1484" s="17">
        <v>4</v>
      </c>
    </row>
    <row r="1485" spans="1:4" x14ac:dyDescent="0.25">
      <c r="A1485" s="9" t="s">
        <v>518</v>
      </c>
      <c r="B1485" s="9" t="s">
        <v>518</v>
      </c>
      <c r="C1485" s="9" t="s">
        <v>3500</v>
      </c>
      <c r="D1485" s="17">
        <v>4</v>
      </c>
    </row>
    <row r="1486" spans="1:4" x14ac:dyDescent="0.25">
      <c r="A1486" s="9" t="s">
        <v>519</v>
      </c>
      <c r="B1486" s="9" t="s">
        <v>519</v>
      </c>
      <c r="C1486" s="9" t="s">
        <v>3474</v>
      </c>
      <c r="D1486" s="17">
        <v>4</v>
      </c>
    </row>
    <row r="1487" spans="1:4" x14ac:dyDescent="0.25">
      <c r="A1487" s="9" t="s">
        <v>520</v>
      </c>
      <c r="B1487" s="9" t="s">
        <v>520</v>
      </c>
      <c r="C1487" s="9" t="s">
        <v>3455</v>
      </c>
      <c r="D1487" s="17">
        <v>4</v>
      </c>
    </row>
    <row r="1488" spans="1:4" x14ac:dyDescent="0.25">
      <c r="A1488" s="9" t="s">
        <v>521</v>
      </c>
      <c r="B1488" s="9" t="s">
        <v>521</v>
      </c>
      <c r="C1488" s="9" t="s">
        <v>3501</v>
      </c>
      <c r="D1488" s="17">
        <v>4</v>
      </c>
    </row>
    <row r="1489" spans="1:4" x14ac:dyDescent="0.25">
      <c r="A1489" s="9" t="s">
        <v>522</v>
      </c>
      <c r="B1489" s="9" t="s">
        <v>522</v>
      </c>
      <c r="C1489" s="9" t="s">
        <v>3502</v>
      </c>
      <c r="D1489" s="17">
        <v>4</v>
      </c>
    </row>
    <row r="1490" spans="1:4" x14ac:dyDescent="0.25">
      <c r="A1490" s="9" t="s">
        <v>523</v>
      </c>
      <c r="B1490" s="9" t="s">
        <v>523</v>
      </c>
      <c r="C1490" s="9" t="s">
        <v>3503</v>
      </c>
      <c r="D1490" s="17">
        <v>4</v>
      </c>
    </row>
    <row r="1491" spans="1:4" x14ac:dyDescent="0.25">
      <c r="A1491" s="9" t="s">
        <v>524</v>
      </c>
      <c r="B1491" s="9" t="s">
        <v>524</v>
      </c>
      <c r="C1491" s="9" t="s">
        <v>3460</v>
      </c>
      <c r="D1491" s="17">
        <v>4</v>
      </c>
    </row>
    <row r="1492" spans="1:4" x14ac:dyDescent="0.25">
      <c r="A1492" s="9" t="s">
        <v>525</v>
      </c>
      <c r="B1492" s="9" t="s">
        <v>525</v>
      </c>
      <c r="C1492" s="9" t="s">
        <v>3475</v>
      </c>
      <c r="D1492" s="17">
        <v>4</v>
      </c>
    </row>
    <row r="1493" spans="1:4" x14ac:dyDescent="0.25">
      <c r="A1493" s="9" t="s">
        <v>526</v>
      </c>
      <c r="B1493" s="9" t="s">
        <v>526</v>
      </c>
      <c r="C1493" s="9" t="s">
        <v>3504</v>
      </c>
      <c r="D1493" s="17">
        <v>4</v>
      </c>
    </row>
    <row r="1494" spans="1:4" x14ac:dyDescent="0.25">
      <c r="A1494" s="9" t="s">
        <v>527</v>
      </c>
      <c r="B1494" s="9" t="s">
        <v>527</v>
      </c>
      <c r="C1494" s="9" t="s">
        <v>3469</v>
      </c>
      <c r="D1494" s="17">
        <v>4</v>
      </c>
    </row>
    <row r="1495" spans="1:4" x14ac:dyDescent="0.25">
      <c r="A1495" s="9" t="s">
        <v>528</v>
      </c>
      <c r="B1495" s="9" t="s">
        <v>528</v>
      </c>
      <c r="C1495" s="9" t="s">
        <v>3505</v>
      </c>
      <c r="D1495" s="17">
        <v>4</v>
      </c>
    </row>
    <row r="1496" spans="1:4" x14ac:dyDescent="0.25">
      <c r="A1496" s="9" t="s">
        <v>529</v>
      </c>
      <c r="B1496" s="9" t="s">
        <v>529</v>
      </c>
      <c r="C1496" s="9" t="s">
        <v>3506</v>
      </c>
      <c r="D1496" s="17">
        <v>4</v>
      </c>
    </row>
    <row r="1497" spans="1:4" x14ac:dyDescent="0.25">
      <c r="A1497" s="9" t="s">
        <v>530</v>
      </c>
      <c r="B1497" s="9" t="s">
        <v>530</v>
      </c>
      <c r="C1497" s="9" t="s">
        <v>3461</v>
      </c>
      <c r="D1497" s="17">
        <v>4</v>
      </c>
    </row>
    <row r="1498" spans="1:4" x14ac:dyDescent="0.25">
      <c r="A1498" s="9" t="s">
        <v>531</v>
      </c>
      <c r="B1498" s="9" t="s">
        <v>531</v>
      </c>
      <c r="C1498" s="9" t="s">
        <v>3470</v>
      </c>
      <c r="D1498" s="17">
        <v>4</v>
      </c>
    </row>
    <row r="1499" spans="1:4" x14ac:dyDescent="0.25">
      <c r="A1499" s="9" t="s">
        <v>532</v>
      </c>
      <c r="B1499" s="9" t="s">
        <v>532</v>
      </c>
      <c r="C1499" s="9" t="s">
        <v>3471</v>
      </c>
      <c r="D1499" s="17">
        <v>4</v>
      </c>
    </row>
    <row r="1500" spans="1:4" x14ac:dyDescent="0.25">
      <c r="A1500" s="9" t="s">
        <v>533</v>
      </c>
      <c r="B1500" s="9" t="s">
        <v>533</v>
      </c>
      <c r="C1500" s="9" t="s">
        <v>3507</v>
      </c>
      <c r="D1500" s="17">
        <v>4</v>
      </c>
    </row>
    <row r="1501" spans="1:4" x14ac:dyDescent="0.25">
      <c r="A1501" s="9" t="s">
        <v>534</v>
      </c>
      <c r="B1501" s="9" t="s">
        <v>534</v>
      </c>
      <c r="C1501" s="9" t="s">
        <v>3465</v>
      </c>
      <c r="D1501" s="17">
        <v>4</v>
      </c>
    </row>
    <row r="1502" spans="1:4" x14ac:dyDescent="0.25">
      <c r="A1502" s="9" t="s">
        <v>535</v>
      </c>
      <c r="B1502" s="9" t="s">
        <v>535</v>
      </c>
      <c r="C1502" s="9" t="s">
        <v>3466</v>
      </c>
      <c r="D1502" s="17">
        <v>4</v>
      </c>
    </row>
    <row r="1503" spans="1:4" x14ac:dyDescent="0.25">
      <c r="A1503" s="9" t="s">
        <v>536</v>
      </c>
      <c r="B1503" s="9" t="s">
        <v>536</v>
      </c>
      <c r="C1503" s="9" t="s">
        <v>3480</v>
      </c>
      <c r="D1503" s="17">
        <v>4</v>
      </c>
    </row>
    <row r="1504" spans="1:4" x14ac:dyDescent="0.25">
      <c r="A1504" s="9" t="s">
        <v>537</v>
      </c>
      <c r="B1504" s="9" t="s">
        <v>537</v>
      </c>
      <c r="C1504" s="9" t="s">
        <v>3508</v>
      </c>
      <c r="D1504" s="17">
        <v>4</v>
      </c>
    </row>
    <row r="1505" spans="1:4" x14ac:dyDescent="0.25">
      <c r="A1505" s="9" t="s">
        <v>538</v>
      </c>
      <c r="B1505" s="9" t="s">
        <v>538</v>
      </c>
      <c r="C1505" s="9" t="s">
        <v>3509</v>
      </c>
      <c r="D1505" s="17">
        <v>4</v>
      </c>
    </row>
    <row r="1506" spans="1:4" x14ac:dyDescent="0.25">
      <c r="A1506" s="9" t="s">
        <v>539</v>
      </c>
      <c r="B1506" s="9" t="s">
        <v>539</v>
      </c>
      <c r="C1506" s="9" t="s">
        <v>3462</v>
      </c>
      <c r="D1506" s="17">
        <v>4</v>
      </c>
    </row>
    <row r="1507" spans="1:4" x14ac:dyDescent="0.25">
      <c r="A1507" s="9" t="s">
        <v>540</v>
      </c>
      <c r="B1507" s="9" t="s">
        <v>540</v>
      </c>
      <c r="C1507" s="9" t="s">
        <v>3510</v>
      </c>
      <c r="D1507" s="17">
        <v>4</v>
      </c>
    </row>
    <row r="1508" spans="1:4" x14ac:dyDescent="0.25">
      <c r="A1508" s="9" t="s">
        <v>541</v>
      </c>
      <c r="B1508" s="9" t="s">
        <v>541</v>
      </c>
      <c r="C1508" s="9" t="s">
        <v>3511</v>
      </c>
      <c r="D1508" s="17">
        <v>4</v>
      </c>
    </row>
    <row r="1509" spans="1:4" x14ac:dyDescent="0.25">
      <c r="A1509" s="9" t="s">
        <v>542</v>
      </c>
      <c r="B1509" s="9" t="s">
        <v>542</v>
      </c>
      <c r="C1509" s="9" t="s">
        <v>3482</v>
      </c>
      <c r="D1509" s="17">
        <v>4</v>
      </c>
    </row>
    <row r="1510" spans="1:4" x14ac:dyDescent="0.25">
      <c r="A1510" s="9" t="s">
        <v>543</v>
      </c>
      <c r="B1510" s="9" t="s">
        <v>543</v>
      </c>
      <c r="C1510" s="9" t="s">
        <v>3452</v>
      </c>
      <c r="D1510" s="17">
        <v>4</v>
      </c>
    </row>
    <row r="1511" spans="1:4" x14ac:dyDescent="0.25">
      <c r="A1511" s="9" t="s">
        <v>544</v>
      </c>
      <c r="B1511" s="9" t="s">
        <v>544</v>
      </c>
      <c r="C1511" s="9" t="s">
        <v>3512</v>
      </c>
      <c r="D1511" s="17">
        <v>4</v>
      </c>
    </row>
    <row r="1512" spans="1:4" x14ac:dyDescent="0.25">
      <c r="A1512" s="9" t="s">
        <v>545</v>
      </c>
      <c r="B1512" s="9" t="s">
        <v>545</v>
      </c>
      <c r="C1512" s="9" t="s">
        <v>3513</v>
      </c>
      <c r="D1512" s="17">
        <v>4</v>
      </c>
    </row>
    <row r="1513" spans="1:4" x14ac:dyDescent="0.25">
      <c r="A1513" s="9" t="s">
        <v>546</v>
      </c>
      <c r="B1513" s="9" t="s">
        <v>546</v>
      </c>
      <c r="C1513" s="9" t="s">
        <v>3514</v>
      </c>
      <c r="D1513" s="17">
        <v>4</v>
      </c>
    </row>
    <row r="1514" spans="1:4" x14ac:dyDescent="0.25">
      <c r="A1514" s="9" t="s">
        <v>547</v>
      </c>
      <c r="B1514" s="9" t="s">
        <v>547</v>
      </c>
      <c r="C1514" s="9" t="s">
        <v>3515</v>
      </c>
      <c r="D1514" s="17">
        <v>4</v>
      </c>
    </row>
    <row r="1515" spans="1:4" x14ac:dyDescent="0.25">
      <c r="A1515" s="9" t="s">
        <v>548</v>
      </c>
      <c r="B1515" s="9" t="s">
        <v>548</v>
      </c>
      <c r="C1515" s="9" t="s">
        <v>3516</v>
      </c>
      <c r="D1515" s="17">
        <v>4</v>
      </c>
    </row>
    <row r="1516" spans="1:4" x14ac:dyDescent="0.25">
      <c r="A1516" s="9" t="s">
        <v>549</v>
      </c>
      <c r="B1516" s="9" t="s">
        <v>549</v>
      </c>
      <c r="C1516" s="9" t="s">
        <v>3517</v>
      </c>
      <c r="D1516" s="17">
        <v>4</v>
      </c>
    </row>
    <row r="1517" spans="1:4" x14ac:dyDescent="0.25">
      <c r="A1517" s="9" t="s">
        <v>550</v>
      </c>
      <c r="B1517" s="9" t="s">
        <v>550</v>
      </c>
      <c r="C1517" s="9" t="s">
        <v>3518</v>
      </c>
      <c r="D1517" s="17">
        <v>4</v>
      </c>
    </row>
    <row r="1518" spans="1:4" x14ac:dyDescent="0.25">
      <c r="A1518" s="9" t="s">
        <v>551</v>
      </c>
      <c r="B1518" s="9" t="s">
        <v>551</v>
      </c>
      <c r="C1518" s="9" t="s">
        <v>3481</v>
      </c>
      <c r="D1518" s="17">
        <v>4</v>
      </c>
    </row>
    <row r="1519" spans="1:4" x14ac:dyDescent="0.25">
      <c r="A1519" s="9" t="s">
        <v>552</v>
      </c>
      <c r="B1519" s="9" t="s">
        <v>552</v>
      </c>
      <c r="C1519" s="9" t="s">
        <v>3519</v>
      </c>
      <c r="D1519" s="17">
        <v>4</v>
      </c>
    </row>
    <row r="1520" spans="1:4" x14ac:dyDescent="0.25">
      <c r="A1520" s="9" t="s">
        <v>553</v>
      </c>
      <c r="B1520" s="9" t="s">
        <v>553</v>
      </c>
      <c r="C1520" s="9" t="s">
        <v>3520</v>
      </c>
      <c r="D1520" s="17">
        <v>4</v>
      </c>
    </row>
    <row r="1521" spans="1:4" x14ac:dyDescent="0.25">
      <c r="A1521" s="9" t="s">
        <v>554</v>
      </c>
      <c r="B1521" s="9" t="s">
        <v>554</v>
      </c>
      <c r="C1521" s="9" t="s">
        <v>3521</v>
      </c>
      <c r="D1521" s="17">
        <v>4</v>
      </c>
    </row>
    <row r="1522" spans="1:4" x14ac:dyDescent="0.25">
      <c r="A1522" s="9" t="s">
        <v>555</v>
      </c>
      <c r="B1522" s="9" t="s">
        <v>555</v>
      </c>
      <c r="C1522" s="9" t="s">
        <v>3456</v>
      </c>
      <c r="D1522" s="17">
        <v>4</v>
      </c>
    </row>
    <row r="1523" spans="1:4" x14ac:dyDescent="0.25">
      <c r="A1523" s="9" t="s">
        <v>556</v>
      </c>
      <c r="B1523" s="9" t="s">
        <v>556</v>
      </c>
      <c r="C1523" s="9" t="s">
        <v>3485</v>
      </c>
      <c r="D1523" s="17">
        <v>4</v>
      </c>
    </row>
    <row r="1524" spans="1:4" x14ac:dyDescent="0.25">
      <c r="A1524" s="9" t="s">
        <v>557</v>
      </c>
      <c r="B1524" s="9" t="s">
        <v>557</v>
      </c>
      <c r="C1524" s="9" t="s">
        <v>3478</v>
      </c>
      <c r="D1524" s="17">
        <v>4</v>
      </c>
    </row>
    <row r="1525" spans="1:4" x14ac:dyDescent="0.25">
      <c r="A1525" s="9" t="s">
        <v>558</v>
      </c>
      <c r="B1525" s="9" t="s">
        <v>558</v>
      </c>
      <c r="C1525" s="9" t="s">
        <v>3522</v>
      </c>
      <c r="D1525" s="17">
        <v>4</v>
      </c>
    </row>
    <row r="1526" spans="1:4" x14ac:dyDescent="0.25">
      <c r="A1526" s="9" t="s">
        <v>559</v>
      </c>
      <c r="B1526" s="9" t="s">
        <v>559</v>
      </c>
      <c r="C1526" s="9" t="s">
        <v>3523</v>
      </c>
      <c r="D1526" s="17">
        <v>6</v>
      </c>
    </row>
    <row r="1527" spans="1:4" x14ac:dyDescent="0.25">
      <c r="A1527" s="9" t="s">
        <v>560</v>
      </c>
      <c r="B1527" s="9" t="s">
        <v>560</v>
      </c>
      <c r="C1527" s="9" t="s">
        <v>3524</v>
      </c>
      <c r="D1527" s="17">
        <v>6</v>
      </c>
    </row>
    <row r="1528" spans="1:4" x14ac:dyDescent="0.25">
      <c r="A1528" s="9" t="s">
        <v>561</v>
      </c>
      <c r="B1528" s="9" t="s">
        <v>561</v>
      </c>
      <c r="C1528" s="9" t="s">
        <v>3525</v>
      </c>
      <c r="D1528" s="17">
        <v>6</v>
      </c>
    </row>
    <row r="1529" spans="1:4" x14ac:dyDescent="0.25">
      <c r="A1529" s="9" t="s">
        <v>562</v>
      </c>
      <c r="B1529" s="9" t="s">
        <v>562</v>
      </c>
      <c r="C1529" s="9" t="s">
        <v>3526</v>
      </c>
      <c r="D1529" s="17">
        <v>6</v>
      </c>
    </row>
    <row r="1530" spans="1:4" x14ac:dyDescent="0.25">
      <c r="A1530" s="9" t="s">
        <v>563</v>
      </c>
      <c r="B1530" s="9" t="s">
        <v>563</v>
      </c>
      <c r="C1530" s="9" t="s">
        <v>3527</v>
      </c>
      <c r="D1530" s="17">
        <v>6</v>
      </c>
    </row>
    <row r="1531" spans="1:4" x14ac:dyDescent="0.25">
      <c r="A1531" s="9" t="s">
        <v>564</v>
      </c>
      <c r="B1531" s="9" t="s">
        <v>564</v>
      </c>
      <c r="C1531" s="9" t="s">
        <v>3528</v>
      </c>
      <c r="D1531" s="17">
        <v>6</v>
      </c>
    </row>
    <row r="1532" spans="1:4" x14ac:dyDescent="0.25">
      <c r="A1532" s="9" t="s">
        <v>565</v>
      </c>
      <c r="B1532" s="9" t="s">
        <v>565</v>
      </c>
      <c r="C1532" s="9" t="s">
        <v>3529</v>
      </c>
      <c r="D1532" s="17">
        <v>6</v>
      </c>
    </row>
    <row r="1533" spans="1:4" x14ac:dyDescent="0.25">
      <c r="A1533" s="9" t="s">
        <v>566</v>
      </c>
      <c r="B1533" s="9" t="s">
        <v>566</v>
      </c>
      <c r="C1533" s="9" t="s">
        <v>3530</v>
      </c>
      <c r="D1533" s="17">
        <v>6</v>
      </c>
    </row>
    <row r="1534" spans="1:4" x14ac:dyDescent="0.25">
      <c r="A1534" s="9" t="s">
        <v>567</v>
      </c>
      <c r="B1534" s="9" t="s">
        <v>567</v>
      </c>
      <c r="C1534" s="9" t="s">
        <v>3531</v>
      </c>
      <c r="D1534" s="17">
        <v>6</v>
      </c>
    </row>
    <row r="1535" spans="1:4" x14ac:dyDescent="0.25">
      <c r="A1535" s="9" t="s">
        <v>568</v>
      </c>
      <c r="B1535" s="9" t="s">
        <v>568</v>
      </c>
      <c r="C1535" s="9" t="s">
        <v>3532</v>
      </c>
      <c r="D1535" s="17">
        <v>6</v>
      </c>
    </row>
    <row r="1536" spans="1:4" x14ac:dyDescent="0.25">
      <c r="A1536" s="9" t="s">
        <v>569</v>
      </c>
      <c r="B1536" s="9" t="s">
        <v>569</v>
      </c>
      <c r="C1536" s="9" t="s">
        <v>3533</v>
      </c>
      <c r="D1536" s="17">
        <v>6</v>
      </c>
    </row>
    <row r="1537" spans="1:4" x14ac:dyDescent="0.25">
      <c r="A1537" s="9" t="s">
        <v>570</v>
      </c>
      <c r="B1537" s="9" t="s">
        <v>570</v>
      </c>
      <c r="C1537" s="9" t="s">
        <v>3534</v>
      </c>
      <c r="D1537" s="17">
        <v>6</v>
      </c>
    </row>
    <row r="1538" spans="1:4" x14ac:dyDescent="0.25">
      <c r="A1538" s="9" t="s">
        <v>571</v>
      </c>
      <c r="B1538" s="9" t="s">
        <v>571</v>
      </c>
      <c r="C1538" s="9" t="s">
        <v>3535</v>
      </c>
      <c r="D1538" s="17">
        <v>6</v>
      </c>
    </row>
    <row r="1539" spans="1:4" x14ac:dyDescent="0.25">
      <c r="A1539" s="9" t="s">
        <v>572</v>
      </c>
      <c r="B1539" s="9" t="s">
        <v>572</v>
      </c>
      <c r="C1539" s="9" t="s">
        <v>3536</v>
      </c>
      <c r="D1539" s="17">
        <v>6</v>
      </c>
    </row>
    <row r="1540" spans="1:4" x14ac:dyDescent="0.25">
      <c r="A1540" s="9" t="s">
        <v>573</v>
      </c>
      <c r="B1540" s="9" t="s">
        <v>573</v>
      </c>
      <c r="C1540" s="9" t="s">
        <v>3537</v>
      </c>
      <c r="D1540" s="17">
        <v>6</v>
      </c>
    </row>
    <row r="1541" spans="1:4" x14ac:dyDescent="0.25">
      <c r="A1541" s="9" t="s">
        <v>574</v>
      </c>
      <c r="B1541" s="9" t="s">
        <v>574</v>
      </c>
      <c r="C1541" s="9" t="s">
        <v>3538</v>
      </c>
      <c r="D1541" s="17">
        <v>6</v>
      </c>
    </row>
    <row r="1542" spans="1:4" x14ac:dyDescent="0.25">
      <c r="A1542" s="9" t="s">
        <v>575</v>
      </c>
      <c r="B1542" s="9" t="s">
        <v>575</v>
      </c>
      <c r="C1542" s="9" t="s">
        <v>3539</v>
      </c>
      <c r="D1542" s="17">
        <v>6</v>
      </c>
    </row>
    <row r="1543" spans="1:4" x14ac:dyDescent="0.25">
      <c r="A1543" s="9" t="s">
        <v>576</v>
      </c>
      <c r="B1543" s="9" t="s">
        <v>576</v>
      </c>
      <c r="C1543" s="9" t="s">
        <v>3540</v>
      </c>
      <c r="D1543" s="17">
        <v>6</v>
      </c>
    </row>
    <row r="1544" spans="1:4" x14ac:dyDescent="0.25">
      <c r="A1544" s="9" t="s">
        <v>577</v>
      </c>
      <c r="B1544" s="9" t="s">
        <v>577</v>
      </c>
      <c r="C1544" s="9" t="s">
        <v>3541</v>
      </c>
      <c r="D1544" s="17">
        <v>6</v>
      </c>
    </row>
    <row r="1545" spans="1:4" x14ac:dyDescent="0.25">
      <c r="A1545" s="9" t="s">
        <v>578</v>
      </c>
      <c r="B1545" s="9" t="s">
        <v>578</v>
      </c>
      <c r="C1545" s="9" t="s">
        <v>3542</v>
      </c>
      <c r="D1545" s="17">
        <v>6</v>
      </c>
    </row>
    <row r="1546" spans="1:4" x14ac:dyDescent="0.25">
      <c r="A1546" s="9" t="s">
        <v>579</v>
      </c>
      <c r="B1546" s="9" t="s">
        <v>579</v>
      </c>
      <c r="C1546" s="9" t="s">
        <v>3543</v>
      </c>
      <c r="D1546" s="17">
        <v>6</v>
      </c>
    </row>
    <row r="1547" spans="1:4" x14ac:dyDescent="0.25">
      <c r="A1547" s="9" t="s">
        <v>580</v>
      </c>
      <c r="B1547" s="9" t="s">
        <v>580</v>
      </c>
      <c r="C1547" s="9" t="s">
        <v>3544</v>
      </c>
      <c r="D1547" s="17">
        <v>6</v>
      </c>
    </row>
    <row r="1548" spans="1:4" x14ac:dyDescent="0.25">
      <c r="A1548" s="9" t="s">
        <v>581</v>
      </c>
      <c r="B1548" s="9" t="s">
        <v>581</v>
      </c>
      <c r="C1548" s="9" t="s">
        <v>3545</v>
      </c>
      <c r="D1548" s="17">
        <v>6</v>
      </c>
    </row>
    <row r="1549" spans="1:4" x14ac:dyDescent="0.25">
      <c r="A1549" s="9" t="s">
        <v>582</v>
      </c>
      <c r="B1549" s="9" t="s">
        <v>582</v>
      </c>
      <c r="C1549" s="9" t="s">
        <v>3542</v>
      </c>
      <c r="D1549" s="17">
        <v>6</v>
      </c>
    </row>
    <row r="1550" spans="1:4" x14ac:dyDescent="0.25">
      <c r="A1550" s="9" t="s">
        <v>583</v>
      </c>
      <c r="B1550" s="9" t="s">
        <v>583</v>
      </c>
      <c r="C1550" s="9" t="s">
        <v>3546</v>
      </c>
      <c r="D1550" s="17">
        <v>6</v>
      </c>
    </row>
    <row r="1551" spans="1:4" x14ac:dyDescent="0.25">
      <c r="A1551" s="9" t="s">
        <v>584</v>
      </c>
      <c r="B1551" s="9" t="s">
        <v>584</v>
      </c>
      <c r="C1551" s="9" t="s">
        <v>3547</v>
      </c>
      <c r="D1551" s="17">
        <v>6</v>
      </c>
    </row>
    <row r="1552" spans="1:4" x14ac:dyDescent="0.25">
      <c r="A1552" s="9" t="s">
        <v>585</v>
      </c>
      <c r="B1552" s="9" t="s">
        <v>585</v>
      </c>
      <c r="C1552" s="9" t="s">
        <v>3548</v>
      </c>
      <c r="D1552" s="17">
        <v>6</v>
      </c>
    </row>
    <row r="1553" spans="1:4" x14ac:dyDescent="0.25">
      <c r="A1553" s="9" t="s">
        <v>586</v>
      </c>
      <c r="B1553" s="9" t="s">
        <v>586</v>
      </c>
      <c r="C1553" s="9" t="s">
        <v>3549</v>
      </c>
      <c r="D1553" s="17">
        <v>6</v>
      </c>
    </row>
    <row r="1554" spans="1:4" x14ac:dyDescent="0.25">
      <c r="A1554" s="9" t="s">
        <v>587</v>
      </c>
      <c r="B1554" s="9" t="s">
        <v>587</v>
      </c>
      <c r="C1554" s="9" t="s">
        <v>3550</v>
      </c>
      <c r="D1554" s="17">
        <v>6</v>
      </c>
    </row>
    <row r="1555" spans="1:4" x14ac:dyDescent="0.25">
      <c r="A1555" s="9" t="s">
        <v>588</v>
      </c>
      <c r="B1555" s="9" t="s">
        <v>588</v>
      </c>
      <c r="C1555" s="9" t="s">
        <v>3551</v>
      </c>
      <c r="D1555" s="17">
        <v>6</v>
      </c>
    </row>
    <row r="1556" spans="1:4" x14ac:dyDescent="0.25">
      <c r="A1556" s="9" t="s">
        <v>589</v>
      </c>
      <c r="B1556" s="9" t="s">
        <v>589</v>
      </c>
      <c r="C1556" s="9" t="s">
        <v>3552</v>
      </c>
      <c r="D1556" s="17">
        <v>6</v>
      </c>
    </row>
    <row r="1557" spans="1:4" x14ac:dyDescent="0.25">
      <c r="A1557" s="9" t="s">
        <v>590</v>
      </c>
      <c r="B1557" s="9" t="s">
        <v>590</v>
      </c>
      <c r="C1557" s="9" t="s">
        <v>3551</v>
      </c>
      <c r="D1557" s="17">
        <v>6</v>
      </c>
    </row>
    <row r="1558" spans="1:4" x14ac:dyDescent="0.25">
      <c r="A1558" s="9" t="s">
        <v>591</v>
      </c>
      <c r="B1558" s="9" t="s">
        <v>591</v>
      </c>
      <c r="C1558" s="9" t="s">
        <v>3553</v>
      </c>
      <c r="D1558" s="17">
        <v>6</v>
      </c>
    </row>
    <row r="1559" spans="1:4" x14ac:dyDescent="0.25">
      <c r="A1559" s="9" t="s">
        <v>592</v>
      </c>
      <c r="B1559" s="9" t="s">
        <v>592</v>
      </c>
      <c r="C1559" s="9" t="s">
        <v>3554</v>
      </c>
      <c r="D1559" s="17">
        <v>6</v>
      </c>
    </row>
    <row r="1560" spans="1:4" x14ac:dyDescent="0.25">
      <c r="A1560" s="9" t="s">
        <v>593</v>
      </c>
      <c r="B1560" s="9" t="s">
        <v>593</v>
      </c>
      <c r="C1560" s="9" t="s">
        <v>3555</v>
      </c>
      <c r="D1560" s="17">
        <v>6</v>
      </c>
    </row>
    <row r="1561" spans="1:4" x14ac:dyDescent="0.25">
      <c r="A1561" s="9" t="s">
        <v>594</v>
      </c>
      <c r="B1561" s="9" t="s">
        <v>594</v>
      </c>
      <c r="C1561" s="9" t="s">
        <v>3556</v>
      </c>
      <c r="D1561" s="17">
        <v>6</v>
      </c>
    </row>
    <row r="1562" spans="1:4" x14ac:dyDescent="0.25">
      <c r="A1562" s="9" t="s">
        <v>595</v>
      </c>
      <c r="B1562" s="9" t="s">
        <v>595</v>
      </c>
      <c r="C1562" s="9" t="s">
        <v>3557</v>
      </c>
      <c r="D1562" s="17">
        <v>6</v>
      </c>
    </row>
    <row r="1563" spans="1:4" x14ac:dyDescent="0.25">
      <c r="A1563" s="9" t="s">
        <v>596</v>
      </c>
      <c r="B1563" s="9" t="s">
        <v>596</v>
      </c>
      <c r="C1563" s="9" t="s">
        <v>3558</v>
      </c>
      <c r="D1563" s="17">
        <v>6</v>
      </c>
    </row>
    <row r="1564" spans="1:4" x14ac:dyDescent="0.25">
      <c r="A1564" s="9" t="s">
        <v>597</v>
      </c>
      <c r="B1564" s="9" t="s">
        <v>597</v>
      </c>
      <c r="C1564" s="9" t="s">
        <v>3559</v>
      </c>
      <c r="D1564" s="17">
        <v>6</v>
      </c>
    </row>
    <row r="1565" spans="1:4" x14ac:dyDescent="0.25">
      <c r="A1565" s="9" t="s">
        <v>598</v>
      </c>
      <c r="B1565" s="9" t="s">
        <v>598</v>
      </c>
      <c r="C1565" s="9" t="s">
        <v>3534</v>
      </c>
      <c r="D1565" s="17">
        <v>6</v>
      </c>
    </row>
    <row r="1566" spans="1:4" x14ac:dyDescent="0.25">
      <c r="A1566" s="9" t="s">
        <v>599</v>
      </c>
      <c r="B1566" s="9" t="s">
        <v>599</v>
      </c>
      <c r="C1566" s="9" t="s">
        <v>3560</v>
      </c>
      <c r="D1566" s="17">
        <v>6</v>
      </c>
    </row>
    <row r="1567" spans="1:4" x14ac:dyDescent="0.25">
      <c r="A1567" s="9" t="s">
        <v>600</v>
      </c>
      <c r="B1567" s="9" t="s">
        <v>600</v>
      </c>
      <c r="C1567" s="9" t="s">
        <v>3561</v>
      </c>
      <c r="D1567" s="17">
        <v>6</v>
      </c>
    </row>
    <row r="1568" spans="1:4" x14ac:dyDescent="0.25">
      <c r="A1568" s="9" t="s">
        <v>601</v>
      </c>
      <c r="B1568" s="9" t="s">
        <v>601</v>
      </c>
      <c r="C1568" s="9" t="s">
        <v>3562</v>
      </c>
      <c r="D1568" s="17">
        <v>6</v>
      </c>
    </row>
    <row r="1569" spans="1:4" x14ac:dyDescent="0.25">
      <c r="A1569" s="9" t="s">
        <v>602</v>
      </c>
      <c r="B1569" s="9" t="s">
        <v>602</v>
      </c>
      <c r="C1569" s="9" t="s">
        <v>3563</v>
      </c>
      <c r="D1569" s="17">
        <v>6</v>
      </c>
    </row>
    <row r="1570" spans="1:4" x14ac:dyDescent="0.25">
      <c r="A1570" s="9" t="s">
        <v>603</v>
      </c>
      <c r="B1570" s="9" t="s">
        <v>603</v>
      </c>
      <c r="C1570" s="9" t="s">
        <v>3564</v>
      </c>
      <c r="D1570" s="17">
        <v>6</v>
      </c>
    </row>
    <row r="1571" spans="1:4" x14ac:dyDescent="0.25">
      <c r="A1571" s="9" t="s">
        <v>604</v>
      </c>
      <c r="B1571" s="9" t="s">
        <v>604</v>
      </c>
      <c r="C1571" s="9" t="s">
        <v>3565</v>
      </c>
      <c r="D1571" s="17">
        <v>6</v>
      </c>
    </row>
    <row r="1572" spans="1:4" x14ac:dyDescent="0.25">
      <c r="A1572" s="9" t="s">
        <v>605</v>
      </c>
      <c r="B1572" s="9" t="s">
        <v>605</v>
      </c>
      <c r="C1572" s="9" t="s">
        <v>3566</v>
      </c>
      <c r="D1572" s="17">
        <v>6</v>
      </c>
    </row>
    <row r="1573" spans="1:4" x14ac:dyDescent="0.25">
      <c r="A1573" s="9" t="s">
        <v>606</v>
      </c>
      <c r="B1573" s="9" t="s">
        <v>606</v>
      </c>
      <c r="C1573" s="9" t="s">
        <v>3565</v>
      </c>
      <c r="D1573" s="17">
        <v>6</v>
      </c>
    </row>
    <row r="1574" spans="1:4" x14ac:dyDescent="0.25">
      <c r="A1574" s="9" t="s">
        <v>607</v>
      </c>
      <c r="B1574" s="9" t="s">
        <v>607</v>
      </c>
      <c r="C1574" s="9" t="s">
        <v>3549</v>
      </c>
      <c r="D1574" s="17">
        <v>6</v>
      </c>
    </row>
    <row r="1575" spans="1:4" x14ac:dyDescent="0.25">
      <c r="A1575" s="9" t="s">
        <v>608</v>
      </c>
      <c r="B1575" s="9" t="s">
        <v>608</v>
      </c>
      <c r="C1575" s="9" t="s">
        <v>3536</v>
      </c>
      <c r="D1575" s="17">
        <v>6</v>
      </c>
    </row>
    <row r="1576" spans="1:4" x14ac:dyDescent="0.25">
      <c r="A1576" s="9" t="s">
        <v>609</v>
      </c>
      <c r="B1576" s="9" t="s">
        <v>609</v>
      </c>
      <c r="C1576" s="9" t="s">
        <v>3567</v>
      </c>
      <c r="D1576" s="17">
        <v>6</v>
      </c>
    </row>
    <row r="1577" spans="1:4" x14ac:dyDescent="0.25">
      <c r="A1577" s="9" t="s">
        <v>610</v>
      </c>
      <c r="B1577" s="9" t="s">
        <v>610</v>
      </c>
      <c r="C1577" s="9" t="s">
        <v>3555</v>
      </c>
      <c r="D1577" s="17">
        <v>6</v>
      </c>
    </row>
    <row r="1578" spans="1:4" x14ac:dyDescent="0.25">
      <c r="A1578" s="9" t="s">
        <v>611</v>
      </c>
      <c r="B1578" s="9" t="s">
        <v>611</v>
      </c>
      <c r="C1578" s="9" t="s">
        <v>3538</v>
      </c>
      <c r="D1578" s="17">
        <v>6</v>
      </c>
    </row>
    <row r="1579" spans="1:4" x14ac:dyDescent="0.25">
      <c r="A1579" s="9" t="s">
        <v>612</v>
      </c>
      <c r="B1579" s="9" t="s">
        <v>612</v>
      </c>
      <c r="C1579" s="9" t="s">
        <v>3558</v>
      </c>
      <c r="D1579" s="17">
        <v>6</v>
      </c>
    </row>
    <row r="1580" spans="1:4" x14ac:dyDescent="0.25">
      <c r="A1580" s="9" t="s">
        <v>613</v>
      </c>
      <c r="B1580" s="9" t="s">
        <v>613</v>
      </c>
      <c r="C1580" s="9" t="s">
        <v>3544</v>
      </c>
      <c r="D1580" s="17">
        <v>6</v>
      </c>
    </row>
    <row r="1581" spans="1:4" x14ac:dyDescent="0.25">
      <c r="A1581" s="9" t="s">
        <v>614</v>
      </c>
      <c r="B1581" s="9" t="s">
        <v>614</v>
      </c>
      <c r="C1581" s="9" t="s">
        <v>3562</v>
      </c>
      <c r="D1581" s="17">
        <v>6</v>
      </c>
    </row>
    <row r="1582" spans="1:4" x14ac:dyDescent="0.25">
      <c r="A1582" s="9" t="s">
        <v>615</v>
      </c>
      <c r="B1582" s="9" t="s">
        <v>615</v>
      </c>
      <c r="C1582" s="9" t="s">
        <v>3568</v>
      </c>
      <c r="D1582" s="17">
        <v>6</v>
      </c>
    </row>
    <row r="1583" spans="1:4" x14ac:dyDescent="0.25">
      <c r="A1583" s="9" t="s">
        <v>616</v>
      </c>
      <c r="B1583" s="9" t="s">
        <v>616</v>
      </c>
      <c r="C1583" s="9" t="s">
        <v>3563</v>
      </c>
      <c r="D1583" s="17">
        <v>6</v>
      </c>
    </row>
    <row r="1584" spans="1:4" x14ac:dyDescent="0.25">
      <c r="A1584" s="9" t="s">
        <v>617</v>
      </c>
      <c r="B1584" s="9" t="s">
        <v>617</v>
      </c>
      <c r="C1584" s="9" t="s">
        <v>3569</v>
      </c>
      <c r="D1584" s="17">
        <v>6</v>
      </c>
    </row>
    <row r="1585" spans="1:4" x14ac:dyDescent="0.25">
      <c r="A1585" s="9" t="s">
        <v>618</v>
      </c>
      <c r="B1585" s="9" t="s">
        <v>618</v>
      </c>
      <c r="C1585" s="9" t="s">
        <v>3570</v>
      </c>
      <c r="D1585" s="17">
        <v>6</v>
      </c>
    </row>
    <row r="1586" spans="1:4" x14ac:dyDescent="0.25">
      <c r="A1586" s="9" t="s">
        <v>619</v>
      </c>
      <c r="B1586" s="9" t="s">
        <v>619</v>
      </c>
      <c r="C1586" s="9" t="s">
        <v>3571</v>
      </c>
      <c r="D1586" s="17">
        <v>6</v>
      </c>
    </row>
    <row r="1587" spans="1:4" x14ac:dyDescent="0.25">
      <c r="A1587" s="9" t="s">
        <v>620</v>
      </c>
      <c r="B1587" s="9" t="s">
        <v>620</v>
      </c>
      <c r="C1587" s="9" t="s">
        <v>3561</v>
      </c>
      <c r="D1587" s="17">
        <v>6</v>
      </c>
    </row>
    <row r="1588" spans="1:4" x14ac:dyDescent="0.25">
      <c r="A1588" s="9" t="s">
        <v>621</v>
      </c>
      <c r="B1588" s="9" t="s">
        <v>621</v>
      </c>
      <c r="C1588" s="9" t="s">
        <v>3529</v>
      </c>
      <c r="D1588" s="17">
        <v>6</v>
      </c>
    </row>
    <row r="1589" spans="1:4" x14ac:dyDescent="0.25">
      <c r="A1589" s="9" t="s">
        <v>622</v>
      </c>
      <c r="B1589" s="9" t="s">
        <v>622</v>
      </c>
      <c r="C1589" s="9" t="s">
        <v>3572</v>
      </c>
      <c r="D1589" s="17">
        <v>6</v>
      </c>
    </row>
    <row r="1590" spans="1:4" x14ac:dyDescent="0.25">
      <c r="A1590" s="9" t="s">
        <v>623</v>
      </c>
      <c r="B1590" s="9" t="s">
        <v>623</v>
      </c>
      <c r="C1590" s="9" t="s">
        <v>3566</v>
      </c>
      <c r="D1590" s="17">
        <v>4</v>
      </c>
    </row>
    <row r="1591" spans="1:4" x14ac:dyDescent="0.25">
      <c r="A1591" s="9" t="s">
        <v>624</v>
      </c>
      <c r="B1591" s="9" t="s">
        <v>624</v>
      </c>
      <c r="C1591" s="9" t="s">
        <v>3526</v>
      </c>
      <c r="D1591" s="17">
        <v>6</v>
      </c>
    </row>
    <row r="1592" spans="1:4" x14ac:dyDescent="0.25">
      <c r="A1592" s="9" t="s">
        <v>625</v>
      </c>
      <c r="B1592" s="9" t="s">
        <v>625</v>
      </c>
      <c r="C1592" s="9" t="s">
        <v>3524</v>
      </c>
      <c r="D1592" s="17">
        <v>6</v>
      </c>
    </row>
    <row r="1593" spans="1:4" x14ac:dyDescent="0.25">
      <c r="A1593" s="9" t="s">
        <v>626</v>
      </c>
      <c r="B1593" s="9" t="s">
        <v>626</v>
      </c>
      <c r="C1593" s="9" t="s">
        <v>3543</v>
      </c>
      <c r="D1593" s="17">
        <v>6</v>
      </c>
    </row>
    <row r="1594" spans="1:4" x14ac:dyDescent="0.25">
      <c r="A1594" s="9" t="s">
        <v>627</v>
      </c>
      <c r="B1594" s="9" t="s">
        <v>627</v>
      </c>
      <c r="C1594" s="9" t="s">
        <v>3530</v>
      </c>
      <c r="D1594" s="17">
        <v>6</v>
      </c>
    </row>
    <row r="1595" spans="1:4" x14ac:dyDescent="0.25">
      <c r="A1595" s="9" t="s">
        <v>628</v>
      </c>
      <c r="B1595" s="9" t="s">
        <v>628</v>
      </c>
      <c r="C1595" s="9" t="s">
        <v>3573</v>
      </c>
      <c r="D1595" s="17">
        <v>6</v>
      </c>
    </row>
    <row r="1596" spans="1:4" x14ac:dyDescent="0.25">
      <c r="A1596" s="9" t="s">
        <v>629</v>
      </c>
      <c r="B1596" s="9" t="s">
        <v>629</v>
      </c>
      <c r="C1596" s="9" t="s">
        <v>3539</v>
      </c>
      <c r="D1596" s="17">
        <v>6</v>
      </c>
    </row>
    <row r="1597" spans="1:4" x14ac:dyDescent="0.25">
      <c r="A1597" s="9" t="s">
        <v>630</v>
      </c>
      <c r="B1597" s="9" t="s">
        <v>630</v>
      </c>
      <c r="C1597" s="9" t="s">
        <v>3528</v>
      </c>
      <c r="D1597" s="17">
        <v>6</v>
      </c>
    </row>
    <row r="1598" spans="1:4" x14ac:dyDescent="0.25">
      <c r="A1598" s="9" t="s">
        <v>631</v>
      </c>
      <c r="B1598" s="9" t="s">
        <v>631</v>
      </c>
      <c r="C1598" s="9" t="s">
        <v>3553</v>
      </c>
      <c r="D1598" s="17">
        <v>6</v>
      </c>
    </row>
    <row r="1599" spans="1:4" x14ac:dyDescent="0.25">
      <c r="A1599" s="9" t="s">
        <v>632</v>
      </c>
      <c r="B1599" s="9" t="s">
        <v>632</v>
      </c>
      <c r="C1599" s="9" t="s">
        <v>3554</v>
      </c>
      <c r="D1599" s="17">
        <v>6</v>
      </c>
    </row>
    <row r="1600" spans="1:4" x14ac:dyDescent="0.25">
      <c r="A1600" s="9" t="s">
        <v>633</v>
      </c>
      <c r="B1600" s="9" t="s">
        <v>633</v>
      </c>
      <c r="C1600" s="9" t="s">
        <v>3574</v>
      </c>
      <c r="D1600" s="17">
        <v>6</v>
      </c>
    </row>
    <row r="1601" spans="1:4" x14ac:dyDescent="0.25">
      <c r="A1601" s="9" t="s">
        <v>634</v>
      </c>
      <c r="B1601" s="9" t="s">
        <v>634</v>
      </c>
      <c r="C1601" s="9" t="s">
        <v>3560</v>
      </c>
      <c r="D1601" s="17">
        <v>6</v>
      </c>
    </row>
    <row r="1602" spans="1:4" x14ac:dyDescent="0.25">
      <c r="A1602" s="9" t="s">
        <v>635</v>
      </c>
      <c r="B1602" s="9" t="s">
        <v>635</v>
      </c>
      <c r="C1602" s="9" t="s">
        <v>3564</v>
      </c>
      <c r="D1602" s="17">
        <v>6</v>
      </c>
    </row>
    <row r="1603" spans="1:4" x14ac:dyDescent="0.25">
      <c r="A1603" s="9" t="s">
        <v>636</v>
      </c>
      <c r="B1603" s="9" t="s">
        <v>636</v>
      </c>
      <c r="C1603" s="9" t="s">
        <v>3550</v>
      </c>
      <c r="D1603" s="17">
        <v>6</v>
      </c>
    </row>
    <row r="1604" spans="1:4" x14ac:dyDescent="0.25">
      <c r="A1604" s="9" t="s">
        <v>637</v>
      </c>
      <c r="B1604" s="9" t="s">
        <v>637</v>
      </c>
      <c r="C1604" s="9" t="s">
        <v>3548</v>
      </c>
      <c r="D1604" s="17">
        <v>6</v>
      </c>
    </row>
    <row r="1605" spans="1:4" x14ac:dyDescent="0.25">
      <c r="A1605" s="9" t="s">
        <v>638</v>
      </c>
      <c r="B1605" s="9" t="s">
        <v>639</v>
      </c>
      <c r="C1605" s="9" t="s">
        <v>3540</v>
      </c>
      <c r="D1605" s="17">
        <v>6</v>
      </c>
    </row>
    <row r="1606" spans="1:4" x14ac:dyDescent="0.25">
      <c r="A1606" s="9" t="s">
        <v>640</v>
      </c>
      <c r="B1606" s="9" t="s">
        <v>640</v>
      </c>
      <c r="C1606" s="9" t="s">
        <v>3531</v>
      </c>
      <c r="D1606" s="17">
        <v>6</v>
      </c>
    </row>
    <row r="1607" spans="1:4" x14ac:dyDescent="0.25">
      <c r="A1607" s="9" t="s">
        <v>641</v>
      </c>
      <c r="B1607" s="9" t="s">
        <v>641</v>
      </c>
      <c r="C1607" s="9" t="s">
        <v>3575</v>
      </c>
      <c r="D1607" s="17">
        <v>6</v>
      </c>
    </row>
    <row r="1608" spans="1:4" x14ac:dyDescent="0.25">
      <c r="A1608" s="9" t="s">
        <v>642</v>
      </c>
      <c r="B1608" s="9" t="s">
        <v>642</v>
      </c>
      <c r="C1608" s="9" t="s">
        <v>3557</v>
      </c>
      <c r="D1608" s="17">
        <v>6</v>
      </c>
    </row>
    <row r="1609" spans="1:4" x14ac:dyDescent="0.25">
      <c r="A1609" s="9" t="s">
        <v>643</v>
      </c>
      <c r="B1609" s="9" t="s">
        <v>643</v>
      </c>
      <c r="C1609" s="9" t="s">
        <v>3556</v>
      </c>
      <c r="D1609" s="17">
        <v>6</v>
      </c>
    </row>
    <row r="1610" spans="1:4" x14ac:dyDescent="0.25">
      <c r="A1610" s="9" t="s">
        <v>644</v>
      </c>
      <c r="B1610" s="9" t="s">
        <v>644</v>
      </c>
      <c r="C1610" s="9" t="s">
        <v>3545</v>
      </c>
      <c r="D1610" s="17">
        <v>6</v>
      </c>
    </row>
    <row r="1611" spans="1:4" x14ac:dyDescent="0.25">
      <c r="A1611" s="9" t="s">
        <v>645</v>
      </c>
      <c r="B1611" s="9" t="s">
        <v>645</v>
      </c>
      <c r="C1611" s="9" t="s">
        <v>3559</v>
      </c>
      <c r="D1611" s="17">
        <v>6</v>
      </c>
    </row>
    <row r="1612" spans="1:4" x14ac:dyDescent="0.25">
      <c r="A1612" s="9" t="s">
        <v>646</v>
      </c>
      <c r="B1612" s="9" t="s">
        <v>646</v>
      </c>
      <c r="C1612" s="9" t="s">
        <v>3576</v>
      </c>
      <c r="D1612" s="17">
        <v>6</v>
      </c>
    </row>
    <row r="1613" spans="1:4" x14ac:dyDescent="0.25">
      <c r="A1613" s="9" t="s">
        <v>647</v>
      </c>
      <c r="B1613" s="9" t="s">
        <v>647</v>
      </c>
      <c r="C1613" s="9" t="s">
        <v>3552</v>
      </c>
      <c r="D1613" s="17">
        <v>6</v>
      </c>
    </row>
    <row r="1614" spans="1:4" x14ac:dyDescent="0.25">
      <c r="A1614" s="9" t="s">
        <v>648</v>
      </c>
      <c r="B1614" s="9" t="s">
        <v>648</v>
      </c>
      <c r="C1614" s="9" t="s">
        <v>3577</v>
      </c>
      <c r="D1614" s="17">
        <v>6</v>
      </c>
    </row>
    <row r="1615" spans="1:4" x14ac:dyDescent="0.25">
      <c r="A1615" s="9" t="s">
        <v>649</v>
      </c>
      <c r="B1615" s="9" t="s">
        <v>649</v>
      </c>
      <c r="C1615" s="9" t="s">
        <v>3578</v>
      </c>
      <c r="D1615" s="17">
        <v>6</v>
      </c>
    </row>
    <row r="1616" spans="1:4" x14ac:dyDescent="0.25">
      <c r="A1616" s="9" t="s">
        <v>650</v>
      </c>
      <c r="B1616" s="9" t="s">
        <v>650</v>
      </c>
      <c r="C1616" s="9" t="s">
        <v>3579</v>
      </c>
      <c r="D1616" s="17">
        <v>6</v>
      </c>
    </row>
    <row r="1617" spans="1:4" x14ac:dyDescent="0.25">
      <c r="A1617" s="9" t="s">
        <v>651</v>
      </c>
      <c r="B1617" s="9" t="s">
        <v>651</v>
      </c>
      <c r="C1617" s="9" t="s">
        <v>3541</v>
      </c>
      <c r="D1617" s="17">
        <v>6</v>
      </c>
    </row>
    <row r="1618" spans="1:4" x14ac:dyDescent="0.25">
      <c r="A1618" s="9" t="s">
        <v>652</v>
      </c>
      <c r="B1618" s="9" t="s">
        <v>652</v>
      </c>
      <c r="C1618" s="9" t="s">
        <v>3527</v>
      </c>
      <c r="D1618" s="17">
        <v>6</v>
      </c>
    </row>
    <row r="1619" spans="1:4" x14ac:dyDescent="0.25">
      <c r="A1619" s="9" t="s">
        <v>653</v>
      </c>
      <c r="B1619" s="9" t="s">
        <v>653</v>
      </c>
      <c r="C1619" s="9" t="s">
        <v>3525</v>
      </c>
      <c r="D1619" s="17">
        <v>6</v>
      </c>
    </row>
    <row r="1620" spans="1:4" x14ac:dyDescent="0.25">
      <c r="A1620" s="9" t="s">
        <v>654</v>
      </c>
      <c r="B1620" s="9" t="s">
        <v>654</v>
      </c>
      <c r="C1620" s="9" t="s">
        <v>3546</v>
      </c>
      <c r="D1620" s="17">
        <v>6</v>
      </c>
    </row>
    <row r="1621" spans="1:4" x14ac:dyDescent="0.25">
      <c r="A1621" s="9" t="s">
        <v>655</v>
      </c>
      <c r="B1621" s="9" t="s">
        <v>655</v>
      </c>
      <c r="C1621" s="9" t="s">
        <v>3532</v>
      </c>
      <c r="D1621" s="17">
        <v>6</v>
      </c>
    </row>
    <row r="1622" spans="1:4" x14ac:dyDescent="0.25">
      <c r="A1622" s="9" t="s">
        <v>656</v>
      </c>
      <c r="B1622" s="9" t="s">
        <v>656</v>
      </c>
      <c r="C1622" s="9" t="s">
        <v>3533</v>
      </c>
      <c r="D1622" s="17">
        <v>6</v>
      </c>
    </row>
    <row r="1623" spans="1:4" x14ac:dyDescent="0.25">
      <c r="A1623" s="9" t="s">
        <v>657</v>
      </c>
      <c r="B1623" s="9" t="s">
        <v>657</v>
      </c>
      <c r="C1623" s="9" t="s">
        <v>3580</v>
      </c>
      <c r="D1623" s="17">
        <v>6</v>
      </c>
    </row>
    <row r="1624" spans="1:4" x14ac:dyDescent="0.25">
      <c r="A1624" s="9" t="s">
        <v>658</v>
      </c>
      <c r="B1624" s="9" t="s">
        <v>658</v>
      </c>
      <c r="C1624" s="9" t="s">
        <v>3547</v>
      </c>
      <c r="D1624" s="17">
        <v>6</v>
      </c>
    </row>
    <row r="1625" spans="1:4" x14ac:dyDescent="0.25">
      <c r="A1625" s="9" t="s">
        <v>659</v>
      </c>
      <c r="B1625" s="9" t="s">
        <v>659</v>
      </c>
      <c r="C1625" s="9" t="s">
        <v>3535</v>
      </c>
      <c r="D1625" s="17">
        <v>6</v>
      </c>
    </row>
    <row r="1626" spans="1:4" x14ac:dyDescent="0.25">
      <c r="A1626" s="9" t="s">
        <v>660</v>
      </c>
      <c r="B1626" s="9" t="s">
        <v>660</v>
      </c>
      <c r="C1626" s="9" t="s">
        <v>3537</v>
      </c>
      <c r="D1626" s="17">
        <v>6</v>
      </c>
    </row>
    <row r="1627" spans="1:4" x14ac:dyDescent="0.25">
      <c r="A1627" s="9" t="s">
        <v>661</v>
      </c>
      <c r="B1627" s="9" t="s">
        <v>661</v>
      </c>
      <c r="C1627" s="9" t="s">
        <v>3581</v>
      </c>
      <c r="D1627" s="17">
        <v>3</v>
      </c>
    </row>
    <row r="1628" spans="1:4" x14ac:dyDescent="0.25">
      <c r="A1628" s="9" t="s">
        <v>662</v>
      </c>
      <c r="B1628" s="9" t="s">
        <v>662</v>
      </c>
      <c r="C1628" s="9" t="s">
        <v>3582</v>
      </c>
      <c r="D1628" s="17">
        <v>2</v>
      </c>
    </row>
    <row r="1629" spans="1:4" x14ac:dyDescent="0.25">
      <c r="A1629" s="9" t="s">
        <v>663</v>
      </c>
      <c r="B1629" s="9" t="s">
        <v>663</v>
      </c>
      <c r="C1629" s="9" t="s">
        <v>3583</v>
      </c>
      <c r="D1629" s="17">
        <v>2</v>
      </c>
    </row>
    <row r="1630" spans="1:4" x14ac:dyDescent="0.25">
      <c r="A1630" s="9" t="s">
        <v>664</v>
      </c>
      <c r="B1630" s="9" t="s">
        <v>664</v>
      </c>
      <c r="C1630" s="9" t="s">
        <v>3584</v>
      </c>
      <c r="D1630" s="17">
        <v>3</v>
      </c>
    </row>
    <row r="1631" spans="1:4" x14ac:dyDescent="0.25">
      <c r="A1631" s="9" t="s">
        <v>665</v>
      </c>
      <c r="B1631" s="9" t="s">
        <v>665</v>
      </c>
      <c r="C1631" s="9" t="s">
        <v>3585</v>
      </c>
      <c r="D1631" s="17">
        <v>3</v>
      </c>
    </row>
    <row r="1632" spans="1:4" x14ac:dyDescent="0.25">
      <c r="A1632" s="9" t="s">
        <v>666</v>
      </c>
      <c r="B1632" s="9" t="s">
        <v>666</v>
      </c>
      <c r="C1632" s="9" t="s">
        <v>3586</v>
      </c>
      <c r="D1632" s="17">
        <v>3</v>
      </c>
    </row>
    <row r="1633" spans="1:4" x14ac:dyDescent="0.25">
      <c r="A1633" s="9" t="s">
        <v>667</v>
      </c>
      <c r="B1633" s="9" t="s">
        <v>667</v>
      </c>
      <c r="C1633" s="9" t="s">
        <v>3587</v>
      </c>
      <c r="D1633" s="17">
        <v>3</v>
      </c>
    </row>
    <row r="1634" spans="1:4" x14ac:dyDescent="0.25">
      <c r="A1634" s="9" t="s">
        <v>668</v>
      </c>
      <c r="B1634" s="9" t="s">
        <v>668</v>
      </c>
      <c r="C1634" s="9" t="s">
        <v>3588</v>
      </c>
      <c r="D1634" s="17">
        <v>3</v>
      </c>
    </row>
    <row r="1635" spans="1:4" x14ac:dyDescent="0.25">
      <c r="A1635" s="9" t="s">
        <v>669</v>
      </c>
      <c r="B1635" s="9" t="s">
        <v>669</v>
      </c>
      <c r="C1635" s="9" t="s">
        <v>3589</v>
      </c>
      <c r="D1635" s="17">
        <v>3</v>
      </c>
    </row>
    <row r="1636" spans="1:4" x14ac:dyDescent="0.25">
      <c r="A1636" s="9" t="s">
        <v>670</v>
      </c>
      <c r="B1636" s="9" t="s">
        <v>670</v>
      </c>
      <c r="C1636" s="9" t="s">
        <v>3590</v>
      </c>
      <c r="D1636" s="17">
        <v>3</v>
      </c>
    </row>
    <row r="1637" spans="1:4" x14ac:dyDescent="0.25">
      <c r="A1637" s="9" t="s">
        <v>671</v>
      </c>
      <c r="B1637" s="9" t="s">
        <v>671</v>
      </c>
      <c r="C1637" s="9" t="s">
        <v>3591</v>
      </c>
      <c r="D1637" s="17">
        <v>3</v>
      </c>
    </row>
    <row r="1638" spans="1:4" x14ac:dyDescent="0.25">
      <c r="A1638" s="9" t="s">
        <v>672</v>
      </c>
      <c r="B1638" s="9" t="s">
        <v>672</v>
      </c>
      <c r="C1638" s="9" t="s">
        <v>3592</v>
      </c>
      <c r="D1638" s="17">
        <v>3</v>
      </c>
    </row>
    <row r="1639" spans="1:4" x14ac:dyDescent="0.25">
      <c r="A1639" s="9" t="s">
        <v>673</v>
      </c>
      <c r="B1639" s="9" t="s">
        <v>673</v>
      </c>
      <c r="C1639" s="9" t="s">
        <v>3593</v>
      </c>
      <c r="D1639" s="17">
        <v>3</v>
      </c>
    </row>
    <row r="1640" spans="1:4" x14ac:dyDescent="0.25">
      <c r="A1640" s="9" t="s">
        <v>674</v>
      </c>
      <c r="B1640" s="9" t="s">
        <v>674</v>
      </c>
      <c r="C1640" s="9" t="s">
        <v>3594</v>
      </c>
      <c r="D1640" s="17">
        <v>3</v>
      </c>
    </row>
    <row r="1641" spans="1:4" x14ac:dyDescent="0.25">
      <c r="A1641" s="9" t="s">
        <v>675</v>
      </c>
      <c r="B1641" s="9" t="s">
        <v>675</v>
      </c>
      <c r="C1641" s="9" t="s">
        <v>3595</v>
      </c>
      <c r="D1641" s="17">
        <v>3</v>
      </c>
    </row>
    <row r="1642" spans="1:4" x14ac:dyDescent="0.25">
      <c r="A1642" s="9" t="s">
        <v>676</v>
      </c>
      <c r="B1642" s="9" t="s">
        <v>676</v>
      </c>
      <c r="C1642" s="9" t="s">
        <v>3596</v>
      </c>
      <c r="D1642" s="17">
        <v>3</v>
      </c>
    </row>
    <row r="1643" spans="1:4" x14ac:dyDescent="0.25">
      <c r="A1643" s="9" t="s">
        <v>677</v>
      </c>
      <c r="B1643" s="9" t="s">
        <v>677</v>
      </c>
      <c r="C1643" s="9" t="s">
        <v>3582</v>
      </c>
      <c r="D1643" s="17">
        <v>2</v>
      </c>
    </row>
    <row r="1644" spans="1:4" x14ac:dyDescent="0.25">
      <c r="A1644" s="9" t="s">
        <v>678</v>
      </c>
      <c r="B1644" s="9" t="s">
        <v>678</v>
      </c>
      <c r="C1644" s="9" t="s">
        <v>3597</v>
      </c>
      <c r="D1644" s="17">
        <v>3</v>
      </c>
    </row>
    <row r="1645" spans="1:4" x14ac:dyDescent="0.25">
      <c r="A1645" s="9" t="s">
        <v>679</v>
      </c>
      <c r="B1645" s="9" t="s">
        <v>679</v>
      </c>
      <c r="C1645" s="9" t="s">
        <v>3598</v>
      </c>
      <c r="D1645" s="17">
        <v>3</v>
      </c>
    </row>
    <row r="1646" spans="1:4" x14ac:dyDescent="0.25">
      <c r="A1646" s="9" t="s">
        <v>680</v>
      </c>
      <c r="B1646" s="9" t="s">
        <v>680</v>
      </c>
      <c r="C1646" s="9" t="s">
        <v>3599</v>
      </c>
      <c r="D1646" s="17">
        <v>3</v>
      </c>
    </row>
    <row r="1647" spans="1:4" x14ac:dyDescent="0.25">
      <c r="A1647" s="9" t="s">
        <v>681</v>
      </c>
      <c r="B1647" s="9" t="s">
        <v>681</v>
      </c>
      <c r="C1647" s="9" t="s">
        <v>3600</v>
      </c>
      <c r="D1647" s="17">
        <v>3</v>
      </c>
    </row>
    <row r="1648" spans="1:4" x14ac:dyDescent="0.25">
      <c r="A1648" s="9" t="s">
        <v>682</v>
      </c>
      <c r="B1648" s="9" t="s">
        <v>682</v>
      </c>
      <c r="C1648" s="9" t="s">
        <v>3601</v>
      </c>
      <c r="D1648" s="17">
        <v>3</v>
      </c>
    </row>
    <row r="1649" spans="1:4" x14ac:dyDescent="0.25">
      <c r="A1649" s="9" t="s">
        <v>683</v>
      </c>
      <c r="B1649" s="9" t="s">
        <v>683</v>
      </c>
      <c r="C1649" s="9" t="s">
        <v>3602</v>
      </c>
      <c r="D1649" s="17">
        <v>3</v>
      </c>
    </row>
    <row r="1650" spans="1:4" x14ac:dyDescent="0.25">
      <c r="A1650" s="9" t="s">
        <v>684</v>
      </c>
      <c r="B1650" s="9" t="s">
        <v>684</v>
      </c>
      <c r="C1650" s="9" t="s">
        <v>3603</v>
      </c>
      <c r="D1650" s="17">
        <v>3</v>
      </c>
    </row>
    <row r="1651" spans="1:4" x14ac:dyDescent="0.25">
      <c r="A1651" s="9" t="s">
        <v>685</v>
      </c>
      <c r="B1651" s="9" t="s">
        <v>685</v>
      </c>
      <c r="C1651" s="9" t="s">
        <v>3604</v>
      </c>
      <c r="D1651" s="17">
        <v>3</v>
      </c>
    </row>
    <row r="1652" spans="1:4" x14ac:dyDescent="0.25">
      <c r="A1652" s="9" t="s">
        <v>686</v>
      </c>
      <c r="B1652" s="9" t="s">
        <v>686</v>
      </c>
      <c r="C1652" s="9" t="s">
        <v>3605</v>
      </c>
      <c r="D1652" s="17">
        <v>3</v>
      </c>
    </row>
    <row r="1653" spans="1:4" x14ac:dyDescent="0.25">
      <c r="A1653" s="9" t="s">
        <v>687</v>
      </c>
      <c r="B1653" s="9" t="s">
        <v>687</v>
      </c>
      <c r="C1653" s="9" t="s">
        <v>3599</v>
      </c>
      <c r="D1653" s="17">
        <v>3</v>
      </c>
    </row>
    <row r="1654" spans="1:4" x14ac:dyDescent="0.25">
      <c r="A1654" s="9" t="s">
        <v>688</v>
      </c>
      <c r="B1654" s="9" t="s">
        <v>688</v>
      </c>
      <c r="C1654" s="9" t="s">
        <v>3606</v>
      </c>
      <c r="D1654" s="17">
        <v>3</v>
      </c>
    </row>
    <row r="1655" spans="1:4" x14ac:dyDescent="0.25">
      <c r="A1655" s="9" t="s">
        <v>689</v>
      </c>
      <c r="B1655" s="9" t="s">
        <v>689</v>
      </c>
      <c r="C1655" s="9" t="s">
        <v>3607</v>
      </c>
      <c r="D1655" s="17">
        <v>3</v>
      </c>
    </row>
    <row r="1656" spans="1:4" x14ac:dyDescent="0.25">
      <c r="A1656" s="9" t="s">
        <v>690</v>
      </c>
      <c r="B1656" s="9" t="s">
        <v>690</v>
      </c>
      <c r="C1656" s="9" t="s">
        <v>3586</v>
      </c>
      <c r="D1656" s="17">
        <v>3</v>
      </c>
    </row>
    <row r="1657" spans="1:4" x14ac:dyDescent="0.25">
      <c r="A1657" s="9" t="s">
        <v>691</v>
      </c>
      <c r="B1657" s="9" t="s">
        <v>691</v>
      </c>
      <c r="C1657" s="9" t="s">
        <v>3608</v>
      </c>
      <c r="D1657" s="17">
        <v>3</v>
      </c>
    </row>
    <row r="1658" spans="1:4" x14ac:dyDescent="0.25">
      <c r="A1658" s="9" t="s">
        <v>692</v>
      </c>
      <c r="B1658" s="9" t="s">
        <v>692</v>
      </c>
      <c r="C1658" s="9" t="s">
        <v>3583</v>
      </c>
      <c r="D1658" s="17">
        <v>2</v>
      </c>
    </row>
    <row r="1659" spans="1:4" x14ac:dyDescent="0.25">
      <c r="A1659" s="9" t="s">
        <v>693</v>
      </c>
      <c r="B1659" s="9" t="s">
        <v>693</v>
      </c>
      <c r="C1659" s="9" t="s">
        <v>3609</v>
      </c>
      <c r="D1659" s="17">
        <v>3</v>
      </c>
    </row>
    <row r="1660" spans="1:4" x14ac:dyDescent="0.25">
      <c r="A1660" s="9" t="s">
        <v>694</v>
      </c>
      <c r="B1660" s="9" t="s">
        <v>694</v>
      </c>
      <c r="C1660" s="9" t="s">
        <v>3610</v>
      </c>
      <c r="D1660" s="17">
        <v>3</v>
      </c>
    </row>
    <row r="1661" spans="1:4" x14ac:dyDescent="0.25">
      <c r="A1661" s="9" t="s">
        <v>695</v>
      </c>
      <c r="B1661" s="9" t="s">
        <v>695</v>
      </c>
      <c r="C1661" s="9" t="s">
        <v>3611</v>
      </c>
      <c r="D1661" s="17">
        <v>3</v>
      </c>
    </row>
    <row r="1662" spans="1:4" x14ac:dyDescent="0.25">
      <c r="A1662" s="9" t="s">
        <v>696</v>
      </c>
      <c r="B1662" s="9" t="s">
        <v>696</v>
      </c>
      <c r="C1662" s="9" t="s">
        <v>3612</v>
      </c>
      <c r="D1662" s="17">
        <v>3</v>
      </c>
    </row>
    <row r="1663" spans="1:4" x14ac:dyDescent="0.25">
      <c r="A1663" s="9" t="s">
        <v>697</v>
      </c>
      <c r="B1663" s="9" t="s">
        <v>697</v>
      </c>
      <c r="C1663" s="9" t="s">
        <v>3613</v>
      </c>
      <c r="D1663" s="17">
        <v>3</v>
      </c>
    </row>
    <row r="1664" spans="1:4" x14ac:dyDescent="0.25">
      <c r="A1664" s="9" t="s">
        <v>698</v>
      </c>
      <c r="B1664" s="9" t="s">
        <v>698</v>
      </c>
      <c r="C1664" s="9" t="s">
        <v>3614</v>
      </c>
      <c r="D1664" s="17">
        <v>3</v>
      </c>
    </row>
    <row r="1665" spans="1:4" x14ac:dyDescent="0.25">
      <c r="A1665" s="9" t="s">
        <v>699</v>
      </c>
      <c r="B1665" s="9" t="s">
        <v>699</v>
      </c>
      <c r="C1665" s="9" t="s">
        <v>3615</v>
      </c>
      <c r="D1665" s="17">
        <v>3</v>
      </c>
    </row>
    <row r="1666" spans="1:4" x14ac:dyDescent="0.25">
      <c r="A1666" s="9" t="s">
        <v>700</v>
      </c>
      <c r="B1666" s="9" t="s">
        <v>700</v>
      </c>
      <c r="C1666" s="9" t="s">
        <v>3596</v>
      </c>
      <c r="D1666" s="17">
        <v>3</v>
      </c>
    </row>
    <row r="1667" spans="1:4" x14ac:dyDescent="0.25">
      <c r="A1667" s="9" t="s">
        <v>701</v>
      </c>
      <c r="B1667" s="9" t="s">
        <v>701</v>
      </c>
      <c r="C1667" s="9" t="s">
        <v>3616</v>
      </c>
      <c r="D1667" s="17">
        <v>3</v>
      </c>
    </row>
    <row r="1668" spans="1:4" x14ac:dyDescent="0.25">
      <c r="A1668" s="9" t="s">
        <v>702</v>
      </c>
      <c r="B1668" s="9" t="s">
        <v>702</v>
      </c>
      <c r="C1668" s="9" t="s">
        <v>3617</v>
      </c>
      <c r="D1668" s="17">
        <v>3</v>
      </c>
    </row>
    <row r="1669" spans="1:4" x14ac:dyDescent="0.25">
      <c r="A1669" s="9" t="s">
        <v>703</v>
      </c>
      <c r="B1669" s="9" t="s">
        <v>703</v>
      </c>
      <c r="C1669" s="9" t="s">
        <v>3618</v>
      </c>
      <c r="D1669" s="17">
        <v>3</v>
      </c>
    </row>
    <row r="1670" spans="1:4" x14ac:dyDescent="0.25">
      <c r="A1670" s="9" t="s">
        <v>704</v>
      </c>
      <c r="B1670" s="9" t="s">
        <v>704</v>
      </c>
      <c r="C1670" s="9" t="s">
        <v>3619</v>
      </c>
      <c r="D1670" s="17">
        <v>3</v>
      </c>
    </row>
    <row r="1671" spans="1:4" x14ac:dyDescent="0.25">
      <c r="A1671" s="9" t="s">
        <v>705</v>
      </c>
      <c r="B1671" s="9" t="s">
        <v>705</v>
      </c>
      <c r="C1671" s="9" t="s">
        <v>3620</v>
      </c>
      <c r="D1671" s="17">
        <v>3</v>
      </c>
    </row>
    <row r="1672" spans="1:4" x14ac:dyDescent="0.25">
      <c r="A1672" s="9" t="s">
        <v>706</v>
      </c>
      <c r="B1672" s="9" t="s">
        <v>706</v>
      </c>
      <c r="C1672" s="9" t="s">
        <v>3621</v>
      </c>
      <c r="D1672" s="17">
        <v>3</v>
      </c>
    </row>
    <row r="1673" spans="1:4" x14ac:dyDescent="0.25">
      <c r="A1673" s="9" t="s">
        <v>707</v>
      </c>
      <c r="B1673" s="9" t="s">
        <v>707</v>
      </c>
      <c r="C1673" s="9" t="s">
        <v>3622</v>
      </c>
      <c r="D1673" s="17">
        <v>3</v>
      </c>
    </row>
    <row r="1674" spans="1:4" x14ac:dyDescent="0.25">
      <c r="A1674" s="9" t="s">
        <v>708</v>
      </c>
      <c r="B1674" s="9" t="s">
        <v>708</v>
      </c>
      <c r="C1674" s="9" t="s">
        <v>3623</v>
      </c>
      <c r="D1674" s="17">
        <v>3</v>
      </c>
    </row>
    <row r="1675" spans="1:4" x14ac:dyDescent="0.25">
      <c r="A1675" s="9" t="s">
        <v>709</v>
      </c>
      <c r="B1675" s="9" t="s">
        <v>709</v>
      </c>
      <c r="C1675" s="9" t="s">
        <v>3624</v>
      </c>
      <c r="D1675" s="17">
        <v>3</v>
      </c>
    </row>
    <row r="1676" spans="1:4" x14ac:dyDescent="0.25">
      <c r="A1676" s="9" t="s">
        <v>710</v>
      </c>
      <c r="B1676" s="9" t="s">
        <v>710</v>
      </c>
      <c r="C1676" s="9" t="s">
        <v>3625</v>
      </c>
      <c r="D1676" s="17">
        <v>3</v>
      </c>
    </row>
    <row r="1677" spans="1:4" x14ac:dyDescent="0.25">
      <c r="A1677" s="9" t="s">
        <v>711</v>
      </c>
      <c r="B1677" s="9" t="s">
        <v>711</v>
      </c>
      <c r="C1677" s="9" t="s">
        <v>3626</v>
      </c>
      <c r="D1677" s="17">
        <v>3</v>
      </c>
    </row>
    <row r="1678" spans="1:4" x14ac:dyDescent="0.25">
      <c r="A1678" s="9" t="s">
        <v>712</v>
      </c>
      <c r="B1678" s="9" t="s">
        <v>712</v>
      </c>
      <c r="C1678" s="9" t="s">
        <v>3627</v>
      </c>
      <c r="D1678" s="17">
        <v>3</v>
      </c>
    </row>
    <row r="1679" spans="1:4" x14ac:dyDescent="0.25">
      <c r="A1679" s="9" t="s">
        <v>713</v>
      </c>
      <c r="B1679" s="9" t="s">
        <v>713</v>
      </c>
      <c r="C1679" s="9" t="s">
        <v>3628</v>
      </c>
      <c r="D1679" s="17">
        <v>3</v>
      </c>
    </row>
    <row r="1680" spans="1:4" x14ac:dyDescent="0.25">
      <c r="A1680" s="9" t="s">
        <v>714</v>
      </c>
      <c r="B1680" s="9" t="s">
        <v>714</v>
      </c>
      <c r="C1680" s="9" t="s">
        <v>3629</v>
      </c>
      <c r="D1680" s="17">
        <v>3</v>
      </c>
    </row>
    <row r="1681" spans="1:4" x14ac:dyDescent="0.25">
      <c r="A1681" s="9" t="s">
        <v>715</v>
      </c>
      <c r="B1681" s="9" t="s">
        <v>715</v>
      </c>
      <c r="C1681" s="9" t="s">
        <v>3630</v>
      </c>
      <c r="D1681" s="17">
        <v>3</v>
      </c>
    </row>
    <row r="1682" spans="1:4" x14ac:dyDescent="0.25">
      <c r="A1682" s="9" t="s">
        <v>716</v>
      </c>
      <c r="B1682" s="9" t="s">
        <v>716</v>
      </c>
      <c r="C1682" s="9" t="s">
        <v>3631</v>
      </c>
      <c r="D1682" s="17">
        <v>3</v>
      </c>
    </row>
    <row r="1683" spans="1:4" x14ac:dyDescent="0.25">
      <c r="A1683" s="9" t="s">
        <v>717</v>
      </c>
      <c r="B1683" s="9" t="s">
        <v>717</v>
      </c>
      <c r="C1683" s="9" t="s">
        <v>3632</v>
      </c>
      <c r="D1683" s="17">
        <v>3</v>
      </c>
    </row>
    <row r="1684" spans="1:4" x14ac:dyDescent="0.25">
      <c r="A1684" s="9" t="s">
        <v>718</v>
      </c>
      <c r="B1684" s="9" t="s">
        <v>718</v>
      </c>
      <c r="C1684" s="9" t="s">
        <v>3633</v>
      </c>
      <c r="D1684" s="17">
        <v>3</v>
      </c>
    </row>
    <row r="1685" spans="1:4" x14ac:dyDescent="0.25">
      <c r="A1685" s="9" t="s">
        <v>719</v>
      </c>
      <c r="B1685" s="9" t="s">
        <v>719</v>
      </c>
      <c r="C1685" s="9" t="s">
        <v>3634</v>
      </c>
      <c r="D1685" s="17">
        <v>3</v>
      </c>
    </row>
    <row r="1686" spans="1:4" x14ac:dyDescent="0.25">
      <c r="A1686" s="9" t="s">
        <v>720</v>
      </c>
      <c r="B1686" s="9" t="s">
        <v>720</v>
      </c>
      <c r="C1686" s="9" t="s">
        <v>3621</v>
      </c>
      <c r="D1686" s="17">
        <v>3</v>
      </c>
    </row>
    <row r="1687" spans="1:4" x14ac:dyDescent="0.25">
      <c r="A1687" s="9" t="s">
        <v>721</v>
      </c>
      <c r="B1687" s="9" t="s">
        <v>721</v>
      </c>
      <c r="C1687" s="9" t="s">
        <v>3635</v>
      </c>
      <c r="D1687" s="17">
        <v>3</v>
      </c>
    </row>
    <row r="1688" spans="1:4" x14ac:dyDescent="0.25">
      <c r="A1688" s="9" t="s">
        <v>722</v>
      </c>
      <c r="B1688" s="9" t="s">
        <v>722</v>
      </c>
      <c r="C1688" s="9" t="s">
        <v>3581</v>
      </c>
      <c r="D1688" s="17">
        <v>3</v>
      </c>
    </row>
    <row r="1689" spans="1:4" x14ac:dyDescent="0.25">
      <c r="A1689" s="9" t="s">
        <v>723</v>
      </c>
      <c r="B1689" s="9" t="s">
        <v>723</v>
      </c>
      <c r="C1689" s="9" t="s">
        <v>3636</v>
      </c>
      <c r="D1689" s="17">
        <v>3</v>
      </c>
    </row>
    <row r="1690" spans="1:4" x14ac:dyDescent="0.25">
      <c r="A1690" s="9" t="s">
        <v>724</v>
      </c>
      <c r="B1690" s="9" t="s">
        <v>724</v>
      </c>
      <c r="C1690" s="9" t="s">
        <v>3600</v>
      </c>
      <c r="D1690" s="17">
        <v>3</v>
      </c>
    </row>
    <row r="1691" spans="1:4" x14ac:dyDescent="0.25">
      <c r="A1691" s="9" t="s">
        <v>725</v>
      </c>
      <c r="B1691" s="9" t="s">
        <v>725</v>
      </c>
      <c r="C1691" s="9" t="s">
        <v>3617</v>
      </c>
      <c r="D1691" s="17">
        <v>3</v>
      </c>
    </row>
    <row r="1692" spans="1:4" x14ac:dyDescent="0.25">
      <c r="A1692" s="9" t="s">
        <v>726</v>
      </c>
      <c r="B1692" s="9" t="s">
        <v>726</v>
      </c>
      <c r="C1692" s="9" t="s">
        <v>3637</v>
      </c>
      <c r="D1692" s="17">
        <v>3</v>
      </c>
    </row>
    <row r="1693" spans="1:4" x14ac:dyDescent="0.25">
      <c r="A1693" s="9" t="s">
        <v>727</v>
      </c>
      <c r="B1693" s="9" t="s">
        <v>727</v>
      </c>
      <c r="C1693" s="9" t="s">
        <v>3619</v>
      </c>
      <c r="D1693" s="17">
        <v>3</v>
      </c>
    </row>
    <row r="1694" spans="1:4" x14ac:dyDescent="0.25">
      <c r="A1694" s="9" t="s">
        <v>728</v>
      </c>
      <c r="B1694" s="9" t="s">
        <v>728</v>
      </c>
      <c r="C1694" s="9" t="s">
        <v>3638</v>
      </c>
      <c r="D1694" s="17">
        <v>3</v>
      </c>
    </row>
    <row r="1695" spans="1:4" x14ac:dyDescent="0.25">
      <c r="A1695" s="9" t="s">
        <v>729</v>
      </c>
      <c r="B1695" s="9" t="s">
        <v>729</v>
      </c>
      <c r="C1695" s="9" t="s">
        <v>3630</v>
      </c>
      <c r="D1695" s="17">
        <v>3</v>
      </c>
    </row>
    <row r="1696" spans="1:4" x14ac:dyDescent="0.25">
      <c r="A1696" s="9" t="s">
        <v>730</v>
      </c>
      <c r="B1696" s="9" t="s">
        <v>730</v>
      </c>
      <c r="C1696" s="9" t="s">
        <v>3605</v>
      </c>
      <c r="D1696" s="17">
        <v>3</v>
      </c>
    </row>
    <row r="1697" spans="1:4" x14ac:dyDescent="0.25">
      <c r="A1697" s="9" t="s">
        <v>731</v>
      </c>
      <c r="B1697" s="9" t="s">
        <v>731</v>
      </c>
      <c r="C1697" s="9" t="s">
        <v>3624</v>
      </c>
      <c r="D1697" s="17">
        <v>3</v>
      </c>
    </row>
    <row r="1698" spans="1:4" x14ac:dyDescent="0.25">
      <c r="A1698" s="9" t="s">
        <v>732</v>
      </c>
      <c r="B1698" s="9" t="s">
        <v>732</v>
      </c>
      <c r="C1698" s="9" t="s">
        <v>3614</v>
      </c>
      <c r="D1698" s="17">
        <v>3</v>
      </c>
    </row>
    <row r="1699" spans="1:4" x14ac:dyDescent="0.25">
      <c r="A1699" s="9" t="s">
        <v>733</v>
      </c>
      <c r="B1699" s="9" t="s">
        <v>733</v>
      </c>
      <c r="C1699" s="9" t="s">
        <v>3626</v>
      </c>
      <c r="D1699" s="17">
        <v>3</v>
      </c>
    </row>
    <row r="1700" spans="1:4" x14ac:dyDescent="0.25">
      <c r="A1700" s="9" t="s">
        <v>734</v>
      </c>
      <c r="B1700" s="9" t="s">
        <v>734</v>
      </c>
      <c r="C1700" s="9" t="s">
        <v>3639</v>
      </c>
      <c r="D1700" s="17">
        <v>3</v>
      </c>
    </row>
    <row r="1701" spans="1:4" x14ac:dyDescent="0.25">
      <c r="A1701" s="9" t="s">
        <v>735</v>
      </c>
      <c r="B1701" s="9" t="s">
        <v>735</v>
      </c>
      <c r="C1701" s="9" t="s">
        <v>3640</v>
      </c>
      <c r="D1701" s="17">
        <v>3</v>
      </c>
    </row>
    <row r="1702" spans="1:4" x14ac:dyDescent="0.25">
      <c r="A1702" s="9" t="s">
        <v>736</v>
      </c>
      <c r="B1702" s="9" t="s">
        <v>736</v>
      </c>
      <c r="C1702" s="9" t="s">
        <v>3613</v>
      </c>
      <c r="D1702" s="17">
        <v>3</v>
      </c>
    </row>
    <row r="1703" spans="1:4" x14ac:dyDescent="0.25">
      <c r="A1703" s="9" t="s">
        <v>737</v>
      </c>
      <c r="B1703" s="9" t="s">
        <v>737</v>
      </c>
      <c r="C1703" s="9" t="s">
        <v>3591</v>
      </c>
      <c r="D1703" s="17">
        <v>3</v>
      </c>
    </row>
    <row r="1704" spans="1:4" x14ac:dyDescent="0.25">
      <c r="A1704" s="9" t="s">
        <v>738</v>
      </c>
      <c r="B1704" s="9" t="s">
        <v>738</v>
      </c>
      <c r="C1704" s="9" t="s">
        <v>3641</v>
      </c>
      <c r="D1704" s="17">
        <v>3</v>
      </c>
    </row>
    <row r="1705" spans="1:4" x14ac:dyDescent="0.25">
      <c r="A1705" s="9" t="s">
        <v>739</v>
      </c>
      <c r="B1705" s="9" t="s">
        <v>739</v>
      </c>
      <c r="C1705" s="9" t="s">
        <v>3623</v>
      </c>
      <c r="D1705" s="17">
        <v>3</v>
      </c>
    </row>
    <row r="1706" spans="1:4" x14ac:dyDescent="0.25">
      <c r="A1706" s="9" t="s">
        <v>740</v>
      </c>
      <c r="B1706" s="9" t="s">
        <v>740</v>
      </c>
      <c r="C1706" s="9" t="s">
        <v>3620</v>
      </c>
      <c r="D1706" s="17">
        <v>3</v>
      </c>
    </row>
    <row r="1707" spans="1:4" x14ac:dyDescent="0.25">
      <c r="A1707" s="9" t="s">
        <v>741</v>
      </c>
      <c r="B1707" s="9" t="s">
        <v>741</v>
      </c>
      <c r="C1707" s="9" t="s">
        <v>3642</v>
      </c>
      <c r="D1707" s="17">
        <v>3</v>
      </c>
    </row>
    <row r="1708" spans="1:4" x14ac:dyDescent="0.25">
      <c r="A1708" s="9" t="s">
        <v>742</v>
      </c>
      <c r="B1708" s="9" t="s">
        <v>742</v>
      </c>
      <c r="C1708" s="9" t="s">
        <v>3643</v>
      </c>
      <c r="D1708" s="17">
        <v>3</v>
      </c>
    </row>
    <row r="1709" spans="1:4" x14ac:dyDescent="0.25">
      <c r="A1709" s="9" t="s">
        <v>743</v>
      </c>
      <c r="B1709" s="9" t="s">
        <v>743</v>
      </c>
      <c r="C1709" s="9" t="s">
        <v>3592</v>
      </c>
      <c r="D1709" s="17">
        <v>3</v>
      </c>
    </row>
    <row r="1710" spans="1:4" x14ac:dyDescent="0.25">
      <c r="A1710" s="9" t="s">
        <v>744</v>
      </c>
      <c r="B1710" s="9" t="s">
        <v>744</v>
      </c>
      <c r="C1710" s="9" t="s">
        <v>3632</v>
      </c>
      <c r="D1710" s="17">
        <v>3</v>
      </c>
    </row>
    <row r="1711" spans="1:4" x14ac:dyDescent="0.25">
      <c r="A1711" s="9" t="s">
        <v>745</v>
      </c>
      <c r="B1711" s="9" t="s">
        <v>745</v>
      </c>
      <c r="C1711" s="9" t="s">
        <v>3644</v>
      </c>
      <c r="D1711" s="17">
        <v>3</v>
      </c>
    </row>
    <row r="1712" spans="1:4" x14ac:dyDescent="0.25">
      <c r="A1712" s="9" t="s">
        <v>746</v>
      </c>
      <c r="B1712" s="9" t="s">
        <v>746</v>
      </c>
      <c r="C1712" s="9" t="s">
        <v>3593</v>
      </c>
      <c r="D1712" s="17">
        <v>3</v>
      </c>
    </row>
    <row r="1713" spans="1:4" x14ac:dyDescent="0.25">
      <c r="A1713" s="9" t="s">
        <v>747</v>
      </c>
      <c r="B1713" s="9" t="s">
        <v>747</v>
      </c>
      <c r="C1713" s="9" t="s">
        <v>3612</v>
      </c>
      <c r="D1713" s="17">
        <v>3</v>
      </c>
    </row>
    <row r="1714" spans="1:4" x14ac:dyDescent="0.25">
      <c r="A1714" s="9" t="s">
        <v>748</v>
      </c>
      <c r="B1714" s="9" t="s">
        <v>748</v>
      </c>
      <c r="C1714" s="9" t="s">
        <v>3645</v>
      </c>
      <c r="D1714" s="17">
        <v>3</v>
      </c>
    </row>
    <row r="1715" spans="1:4" x14ac:dyDescent="0.25">
      <c r="A1715" s="9" t="s">
        <v>749</v>
      </c>
      <c r="B1715" s="9" t="s">
        <v>749</v>
      </c>
      <c r="C1715" s="9" t="s">
        <v>3627</v>
      </c>
      <c r="D1715" s="17">
        <v>3</v>
      </c>
    </row>
    <row r="1716" spans="1:4" x14ac:dyDescent="0.25">
      <c r="A1716" s="9" t="s">
        <v>750</v>
      </c>
      <c r="B1716" s="9" t="s">
        <v>751</v>
      </c>
      <c r="C1716" s="9" t="s">
        <v>3584</v>
      </c>
      <c r="D1716" s="17">
        <v>2</v>
      </c>
    </row>
    <row r="1717" spans="1:4" x14ac:dyDescent="0.25">
      <c r="A1717" s="9" t="s">
        <v>752</v>
      </c>
      <c r="B1717" s="9" t="s">
        <v>752</v>
      </c>
      <c r="C1717" s="9" t="s">
        <v>3606</v>
      </c>
      <c r="D1717" s="17">
        <v>3</v>
      </c>
    </row>
    <row r="1718" spans="1:4" x14ac:dyDescent="0.25">
      <c r="A1718" s="9" t="s">
        <v>753</v>
      </c>
      <c r="B1718" s="9" t="s">
        <v>753</v>
      </c>
      <c r="C1718" s="9" t="s">
        <v>3646</v>
      </c>
      <c r="D1718" s="17">
        <v>3</v>
      </c>
    </row>
    <row r="1719" spans="1:4" x14ac:dyDescent="0.25">
      <c r="A1719" s="9" t="s">
        <v>754</v>
      </c>
      <c r="B1719" s="9" t="s">
        <v>754</v>
      </c>
      <c r="C1719" s="9" t="s">
        <v>3647</v>
      </c>
      <c r="D1719" s="17">
        <v>3</v>
      </c>
    </row>
    <row r="1720" spans="1:4" x14ac:dyDescent="0.25">
      <c r="A1720" s="9" t="s">
        <v>755</v>
      </c>
      <c r="B1720" s="9" t="s">
        <v>755</v>
      </c>
      <c r="C1720" s="9" t="s">
        <v>3648</v>
      </c>
      <c r="D1720" s="17">
        <v>3</v>
      </c>
    </row>
    <row r="1721" spans="1:4" x14ac:dyDescent="0.25">
      <c r="A1721" s="9" t="s">
        <v>756</v>
      </c>
      <c r="B1721" s="9" t="s">
        <v>756</v>
      </c>
      <c r="C1721" s="9" t="s">
        <v>3631</v>
      </c>
      <c r="D1721" s="17">
        <v>3</v>
      </c>
    </row>
    <row r="1722" spans="1:4" x14ac:dyDescent="0.25">
      <c r="A1722" s="9" t="s">
        <v>757</v>
      </c>
      <c r="B1722" s="9" t="s">
        <v>757</v>
      </c>
      <c r="C1722" s="9" t="s">
        <v>3598</v>
      </c>
      <c r="D1722" s="17">
        <v>3</v>
      </c>
    </row>
    <row r="1723" spans="1:4" x14ac:dyDescent="0.25">
      <c r="A1723" s="9" t="s">
        <v>758</v>
      </c>
      <c r="B1723" s="9" t="s">
        <v>758</v>
      </c>
      <c r="C1723" s="9" t="s">
        <v>3607</v>
      </c>
      <c r="D1723" s="17">
        <v>3</v>
      </c>
    </row>
    <row r="1724" spans="1:4" x14ac:dyDescent="0.25">
      <c r="A1724" s="9" t="s">
        <v>759</v>
      </c>
      <c r="B1724" s="9" t="s">
        <v>759</v>
      </c>
      <c r="C1724" s="9" t="s">
        <v>3633</v>
      </c>
      <c r="D1724" s="17">
        <v>3</v>
      </c>
    </row>
    <row r="1725" spans="1:4" x14ac:dyDescent="0.25">
      <c r="A1725" s="9" t="s">
        <v>760</v>
      </c>
      <c r="B1725" s="9" t="s">
        <v>760</v>
      </c>
      <c r="C1725" s="9" t="s">
        <v>3634</v>
      </c>
      <c r="D1725" s="17">
        <v>3</v>
      </c>
    </row>
    <row r="1726" spans="1:4" x14ac:dyDescent="0.25">
      <c r="A1726" s="9" t="s">
        <v>761</v>
      </c>
      <c r="B1726" s="9" t="s">
        <v>761</v>
      </c>
      <c r="C1726" s="9" t="s">
        <v>3601</v>
      </c>
      <c r="D1726" s="17">
        <v>3</v>
      </c>
    </row>
    <row r="1727" spans="1:4" x14ac:dyDescent="0.25">
      <c r="A1727" s="9" t="s">
        <v>762</v>
      </c>
      <c r="B1727" s="9" t="s">
        <v>762</v>
      </c>
      <c r="C1727" s="9" t="s">
        <v>3608</v>
      </c>
      <c r="D1727" s="17">
        <v>3</v>
      </c>
    </row>
    <row r="1728" spans="1:4" x14ac:dyDescent="0.25">
      <c r="A1728" s="9" t="s">
        <v>763</v>
      </c>
      <c r="B1728" s="9" t="s">
        <v>763</v>
      </c>
      <c r="C1728" s="9" t="s">
        <v>3622</v>
      </c>
      <c r="D1728" s="17">
        <v>3</v>
      </c>
    </row>
    <row r="1729" spans="1:4" x14ac:dyDescent="0.25">
      <c r="A1729" s="9" t="s">
        <v>764</v>
      </c>
      <c r="B1729" s="9" t="s">
        <v>3649</v>
      </c>
      <c r="C1729" s="9" t="s">
        <v>3583</v>
      </c>
      <c r="D1729" s="17">
        <v>3</v>
      </c>
    </row>
    <row r="1730" spans="1:4" x14ac:dyDescent="0.25">
      <c r="A1730" s="9" t="s">
        <v>765</v>
      </c>
      <c r="B1730" s="9" t="s">
        <v>765</v>
      </c>
      <c r="C1730" s="9" t="s">
        <v>3602</v>
      </c>
      <c r="D1730" s="17">
        <v>3</v>
      </c>
    </row>
    <row r="1731" spans="1:4" x14ac:dyDescent="0.25">
      <c r="A1731" s="9" t="s">
        <v>766</v>
      </c>
      <c r="B1731" s="9" t="s">
        <v>766</v>
      </c>
      <c r="C1731" s="9" t="s">
        <v>3650</v>
      </c>
      <c r="D1731" s="17">
        <v>3</v>
      </c>
    </row>
    <row r="1732" spans="1:4" x14ac:dyDescent="0.25">
      <c r="A1732" s="9" t="s">
        <v>767</v>
      </c>
      <c r="B1732" s="9" t="s">
        <v>767</v>
      </c>
      <c r="C1732" s="9" t="s">
        <v>3651</v>
      </c>
      <c r="D1732" s="17">
        <v>3</v>
      </c>
    </row>
    <row r="1733" spans="1:4" x14ac:dyDescent="0.25">
      <c r="A1733" s="9" t="s">
        <v>768</v>
      </c>
      <c r="B1733" s="9" t="s">
        <v>768</v>
      </c>
      <c r="C1733" s="9" t="s">
        <v>3652</v>
      </c>
      <c r="D1733" s="17">
        <v>3</v>
      </c>
    </row>
    <row r="1734" spans="1:4" x14ac:dyDescent="0.25">
      <c r="A1734" s="9" t="s">
        <v>769</v>
      </c>
      <c r="B1734" s="9" t="s">
        <v>769</v>
      </c>
      <c r="C1734" s="9" t="s">
        <v>3603</v>
      </c>
      <c r="D1734" s="17">
        <v>3</v>
      </c>
    </row>
    <row r="1735" spans="1:4" x14ac:dyDescent="0.25">
      <c r="A1735" s="9" t="s">
        <v>770</v>
      </c>
      <c r="B1735" s="9" t="s">
        <v>770</v>
      </c>
      <c r="C1735" s="9" t="s">
        <v>3653</v>
      </c>
      <c r="D1735" s="17">
        <v>3</v>
      </c>
    </row>
    <row r="1736" spans="1:4" x14ac:dyDescent="0.25">
      <c r="A1736" s="9" t="s">
        <v>771</v>
      </c>
      <c r="B1736" s="9" t="s">
        <v>771</v>
      </c>
      <c r="C1736" s="9" t="s">
        <v>3654</v>
      </c>
      <c r="D1736" s="17">
        <v>3</v>
      </c>
    </row>
    <row r="1737" spans="1:4" x14ac:dyDescent="0.25">
      <c r="A1737" s="9" t="s">
        <v>772</v>
      </c>
      <c r="B1737" s="9" t="s">
        <v>772</v>
      </c>
      <c r="C1737" s="9" t="s">
        <v>3589</v>
      </c>
      <c r="D1737" s="17">
        <v>3</v>
      </c>
    </row>
    <row r="1738" spans="1:4" x14ac:dyDescent="0.25">
      <c r="A1738" s="9" t="s">
        <v>773</v>
      </c>
      <c r="B1738" s="9" t="s">
        <v>773</v>
      </c>
      <c r="C1738" s="9" t="s">
        <v>3655</v>
      </c>
      <c r="D1738" s="17">
        <v>3</v>
      </c>
    </row>
    <row r="1739" spans="1:4" x14ac:dyDescent="0.25">
      <c r="A1739" s="9" t="s">
        <v>774</v>
      </c>
      <c r="B1739" s="9" t="s">
        <v>774</v>
      </c>
      <c r="C1739" s="9" t="s">
        <v>3615</v>
      </c>
      <c r="D1739" s="17">
        <v>3</v>
      </c>
    </row>
    <row r="1740" spans="1:4" x14ac:dyDescent="0.25">
      <c r="A1740" s="9" t="s">
        <v>775</v>
      </c>
      <c r="B1740" s="9" t="s">
        <v>775</v>
      </c>
      <c r="C1740" s="9" t="s">
        <v>3656</v>
      </c>
      <c r="D1740" s="17">
        <v>3</v>
      </c>
    </row>
    <row r="1741" spans="1:4" x14ac:dyDescent="0.25">
      <c r="A1741" s="9" t="s">
        <v>776</v>
      </c>
      <c r="B1741" s="9" t="s">
        <v>776</v>
      </c>
      <c r="C1741" s="9" t="s">
        <v>3657</v>
      </c>
      <c r="D1741" s="17">
        <v>3</v>
      </c>
    </row>
    <row r="1742" spans="1:4" x14ac:dyDescent="0.25">
      <c r="A1742" s="9" t="s">
        <v>777</v>
      </c>
      <c r="B1742" s="9" t="s">
        <v>777</v>
      </c>
      <c r="C1742" s="9" t="s">
        <v>3618</v>
      </c>
      <c r="D1742" s="17">
        <v>3</v>
      </c>
    </row>
    <row r="1743" spans="1:4" x14ac:dyDescent="0.25">
      <c r="A1743" s="9" t="s">
        <v>778</v>
      </c>
      <c r="B1743" s="9" t="s">
        <v>778</v>
      </c>
      <c r="C1743" s="9" t="s">
        <v>3585</v>
      </c>
      <c r="D1743" s="17">
        <v>3</v>
      </c>
    </row>
    <row r="1744" spans="1:4" x14ac:dyDescent="0.25">
      <c r="A1744" s="9" t="s">
        <v>779</v>
      </c>
      <c r="B1744" s="9" t="s">
        <v>779</v>
      </c>
      <c r="C1744" s="9" t="s">
        <v>3590</v>
      </c>
      <c r="D1744" s="17">
        <v>3</v>
      </c>
    </row>
    <row r="1745" spans="1:4" x14ac:dyDescent="0.25">
      <c r="A1745" s="9" t="s">
        <v>780</v>
      </c>
      <c r="B1745" s="9" t="s">
        <v>780</v>
      </c>
      <c r="C1745" s="9" t="s">
        <v>3635</v>
      </c>
      <c r="D1745" s="17">
        <v>3</v>
      </c>
    </row>
    <row r="1746" spans="1:4" x14ac:dyDescent="0.25">
      <c r="A1746" s="9" t="s">
        <v>781</v>
      </c>
      <c r="B1746" s="9" t="s">
        <v>781</v>
      </c>
      <c r="C1746" s="9" t="s">
        <v>3658</v>
      </c>
      <c r="D1746" s="17">
        <v>3</v>
      </c>
    </row>
    <row r="1747" spans="1:4" x14ac:dyDescent="0.25">
      <c r="A1747" s="9" t="s">
        <v>782</v>
      </c>
      <c r="B1747" s="9" t="s">
        <v>782</v>
      </c>
      <c r="C1747" s="9" t="s">
        <v>3659</v>
      </c>
      <c r="D1747" s="17">
        <v>3</v>
      </c>
    </row>
    <row r="1748" spans="1:4" x14ac:dyDescent="0.25">
      <c r="A1748" s="9" t="s">
        <v>783</v>
      </c>
      <c r="B1748" s="9" t="s">
        <v>783</v>
      </c>
      <c r="C1748" s="9" t="s">
        <v>3594</v>
      </c>
      <c r="D1748" s="17">
        <v>3</v>
      </c>
    </row>
    <row r="1749" spans="1:4" x14ac:dyDescent="0.25">
      <c r="A1749" s="9" t="s">
        <v>784</v>
      </c>
      <c r="B1749" s="9" t="s">
        <v>784</v>
      </c>
      <c r="C1749" s="9" t="s">
        <v>3660</v>
      </c>
      <c r="D1749" s="17">
        <v>3</v>
      </c>
    </row>
    <row r="1750" spans="1:4" x14ac:dyDescent="0.25">
      <c r="A1750" s="9" t="s">
        <v>785</v>
      </c>
      <c r="B1750" s="9" t="s">
        <v>785</v>
      </c>
      <c r="C1750" s="9" t="s">
        <v>3661</v>
      </c>
      <c r="D1750" s="17">
        <v>3</v>
      </c>
    </row>
    <row r="1751" spans="1:4" x14ac:dyDescent="0.25">
      <c r="A1751" s="9" t="s">
        <v>786</v>
      </c>
      <c r="B1751" s="9" t="s">
        <v>786</v>
      </c>
      <c r="C1751" s="9" t="s">
        <v>3609</v>
      </c>
      <c r="D1751" s="17">
        <v>3</v>
      </c>
    </row>
    <row r="1752" spans="1:4" x14ac:dyDescent="0.25">
      <c r="A1752" s="9" t="s">
        <v>787</v>
      </c>
      <c r="B1752" s="9" t="s">
        <v>787</v>
      </c>
      <c r="C1752" s="9" t="s">
        <v>3604</v>
      </c>
      <c r="D1752" s="17">
        <v>3</v>
      </c>
    </row>
    <row r="1753" spans="1:4" x14ac:dyDescent="0.25">
      <c r="A1753" s="9" t="s">
        <v>788</v>
      </c>
      <c r="B1753" s="9" t="s">
        <v>788</v>
      </c>
      <c r="C1753" s="9" t="s">
        <v>3662</v>
      </c>
      <c r="D1753" s="17">
        <v>3</v>
      </c>
    </row>
    <row r="1754" spans="1:4" x14ac:dyDescent="0.25">
      <c r="A1754" s="9" t="s">
        <v>789</v>
      </c>
      <c r="B1754" s="9" t="s">
        <v>789</v>
      </c>
      <c r="C1754" s="9" t="s">
        <v>3595</v>
      </c>
      <c r="D1754" s="17">
        <v>3</v>
      </c>
    </row>
    <row r="1755" spans="1:4" x14ac:dyDescent="0.25">
      <c r="A1755" s="9" t="s">
        <v>790</v>
      </c>
      <c r="B1755" s="9" t="s">
        <v>790</v>
      </c>
      <c r="C1755" s="9" t="s">
        <v>3663</v>
      </c>
      <c r="D1755" s="17">
        <v>3</v>
      </c>
    </row>
    <row r="1756" spans="1:4" x14ac:dyDescent="0.25">
      <c r="A1756" s="9" t="s">
        <v>791</v>
      </c>
      <c r="B1756" s="9" t="s">
        <v>791</v>
      </c>
      <c r="C1756" s="9" t="s">
        <v>3664</v>
      </c>
      <c r="D1756" s="17">
        <v>3</v>
      </c>
    </row>
    <row r="1757" spans="1:4" x14ac:dyDescent="0.25">
      <c r="A1757" s="9" t="s">
        <v>792</v>
      </c>
      <c r="B1757" s="9" t="s">
        <v>792</v>
      </c>
      <c r="C1757" s="9" t="s">
        <v>3665</v>
      </c>
      <c r="D1757" s="17">
        <v>3</v>
      </c>
    </row>
    <row r="1758" spans="1:4" x14ac:dyDescent="0.25">
      <c r="A1758" s="9" t="s">
        <v>793</v>
      </c>
      <c r="B1758" s="9" t="s">
        <v>793</v>
      </c>
      <c r="C1758" s="9" t="s">
        <v>3628</v>
      </c>
      <c r="D1758" s="17">
        <v>3</v>
      </c>
    </row>
    <row r="1759" spans="1:4" x14ac:dyDescent="0.25">
      <c r="A1759" s="9" t="s">
        <v>794</v>
      </c>
      <c r="B1759" s="9" t="s">
        <v>794</v>
      </c>
      <c r="C1759" s="9" t="s">
        <v>3629</v>
      </c>
      <c r="D1759" s="17">
        <v>3</v>
      </c>
    </row>
    <row r="1760" spans="1:4" x14ac:dyDescent="0.25">
      <c r="A1760" s="9" t="s">
        <v>795</v>
      </c>
      <c r="B1760" s="9" t="s">
        <v>795</v>
      </c>
      <c r="C1760" s="9" t="s">
        <v>3610</v>
      </c>
      <c r="D1760" s="17">
        <v>3</v>
      </c>
    </row>
    <row r="1761" spans="1:4" x14ac:dyDescent="0.25">
      <c r="A1761" s="9" t="s">
        <v>796</v>
      </c>
      <c r="B1761" s="9" t="s">
        <v>796</v>
      </c>
      <c r="C1761" s="9" t="s">
        <v>3587</v>
      </c>
      <c r="D1761" s="17">
        <v>3</v>
      </c>
    </row>
    <row r="1762" spans="1:4" x14ac:dyDescent="0.25">
      <c r="A1762" s="9" t="s">
        <v>797</v>
      </c>
      <c r="B1762" s="9" t="s">
        <v>797</v>
      </c>
      <c r="C1762" s="9" t="s">
        <v>3636</v>
      </c>
      <c r="D1762" s="17">
        <v>3</v>
      </c>
    </row>
    <row r="1763" spans="1:4" x14ac:dyDescent="0.25">
      <c r="A1763" s="9" t="s">
        <v>798</v>
      </c>
      <c r="B1763" s="9" t="s">
        <v>3666</v>
      </c>
      <c r="C1763" s="9" t="s">
        <v>3582</v>
      </c>
      <c r="D1763" s="17">
        <v>2</v>
      </c>
    </row>
    <row r="1764" spans="1:4" x14ac:dyDescent="0.25">
      <c r="A1764" s="9" t="s">
        <v>799</v>
      </c>
      <c r="B1764" s="9" t="s">
        <v>799</v>
      </c>
      <c r="C1764" s="9" t="s">
        <v>3588</v>
      </c>
      <c r="D1764" s="17">
        <v>3</v>
      </c>
    </row>
    <row r="1765" spans="1:4" x14ac:dyDescent="0.25">
      <c r="A1765" s="9" t="s">
        <v>800</v>
      </c>
      <c r="B1765" s="9" t="s">
        <v>800</v>
      </c>
      <c r="C1765" s="9" t="s">
        <v>3667</v>
      </c>
      <c r="D1765" s="17">
        <v>3</v>
      </c>
    </row>
    <row r="1766" spans="1:4" x14ac:dyDescent="0.25">
      <c r="A1766" s="9" t="s">
        <v>801</v>
      </c>
      <c r="B1766" s="9" t="s">
        <v>801</v>
      </c>
      <c r="C1766" s="9" t="s">
        <v>3597</v>
      </c>
      <c r="D1766" s="17">
        <v>3</v>
      </c>
    </row>
    <row r="1767" spans="1:4" x14ac:dyDescent="0.25">
      <c r="A1767" s="9" t="s">
        <v>802</v>
      </c>
      <c r="B1767" s="9" t="s">
        <v>802</v>
      </c>
      <c r="C1767" s="9" t="s">
        <v>3611</v>
      </c>
      <c r="D1767" s="17">
        <v>3</v>
      </c>
    </row>
    <row r="1768" spans="1:4" x14ac:dyDescent="0.25">
      <c r="A1768" s="9" t="s">
        <v>803</v>
      </c>
      <c r="B1768" s="9" t="s">
        <v>803</v>
      </c>
      <c r="C1768" s="9" t="s">
        <v>3668</v>
      </c>
      <c r="D1768" s="17">
        <v>3</v>
      </c>
    </row>
    <row r="1769" spans="1:4" x14ac:dyDescent="0.25">
      <c r="A1769" s="9" t="s">
        <v>804</v>
      </c>
      <c r="B1769" s="9" t="s">
        <v>804</v>
      </c>
      <c r="C1769" s="9" t="s">
        <v>3616</v>
      </c>
      <c r="D1769" s="17">
        <v>3</v>
      </c>
    </row>
    <row r="1770" spans="1:4" x14ac:dyDescent="0.25">
      <c r="A1770" s="9" t="s">
        <v>805</v>
      </c>
      <c r="B1770" s="9" t="s">
        <v>805</v>
      </c>
      <c r="C1770" s="9" t="s">
        <v>3669</v>
      </c>
      <c r="D1770" s="17">
        <v>4</v>
      </c>
    </row>
    <row r="1771" spans="1:4" x14ac:dyDescent="0.25">
      <c r="A1771" s="9" t="s">
        <v>806</v>
      </c>
      <c r="B1771" s="9" t="s">
        <v>806</v>
      </c>
      <c r="C1771" s="9" t="s">
        <v>3670</v>
      </c>
      <c r="D1771" s="17">
        <v>4</v>
      </c>
    </row>
    <row r="1772" spans="1:4" x14ac:dyDescent="0.25">
      <c r="A1772" s="9" t="s">
        <v>807</v>
      </c>
      <c r="B1772" s="9" t="s">
        <v>807</v>
      </c>
      <c r="C1772" s="9" t="s">
        <v>3671</v>
      </c>
      <c r="D1772" s="17">
        <v>4</v>
      </c>
    </row>
    <row r="1773" spans="1:4" x14ac:dyDescent="0.25">
      <c r="A1773" s="9" t="s">
        <v>808</v>
      </c>
      <c r="B1773" s="9" t="s">
        <v>808</v>
      </c>
      <c r="C1773" s="9" t="s">
        <v>3672</v>
      </c>
      <c r="D1773" s="17">
        <v>4</v>
      </c>
    </row>
    <row r="1774" spans="1:4" x14ac:dyDescent="0.25">
      <c r="A1774" s="9" t="s">
        <v>809</v>
      </c>
      <c r="B1774" s="9" t="s">
        <v>809</v>
      </c>
      <c r="C1774" s="9" t="s">
        <v>3673</v>
      </c>
      <c r="D1774" s="17">
        <v>4</v>
      </c>
    </row>
    <row r="1775" spans="1:4" x14ac:dyDescent="0.25">
      <c r="A1775" s="9" t="s">
        <v>810</v>
      </c>
      <c r="B1775" s="9" t="s">
        <v>810</v>
      </c>
      <c r="C1775" s="9" t="s">
        <v>3674</v>
      </c>
      <c r="D1775" s="17">
        <v>4</v>
      </c>
    </row>
    <row r="1776" spans="1:4" x14ac:dyDescent="0.25">
      <c r="A1776" s="9" t="s">
        <v>811</v>
      </c>
      <c r="B1776" s="9" t="s">
        <v>811</v>
      </c>
      <c r="C1776" s="9" t="s">
        <v>3675</v>
      </c>
      <c r="D1776" s="17">
        <v>4</v>
      </c>
    </row>
    <row r="1777" spans="1:4" x14ac:dyDescent="0.25">
      <c r="A1777" s="9" t="s">
        <v>812</v>
      </c>
      <c r="B1777" s="9" t="s">
        <v>812</v>
      </c>
      <c r="C1777" s="9" t="s">
        <v>3676</v>
      </c>
      <c r="D1777" s="17">
        <v>4</v>
      </c>
    </row>
    <row r="1778" spans="1:4" x14ac:dyDescent="0.25">
      <c r="A1778" s="9" t="s">
        <v>813</v>
      </c>
      <c r="B1778" s="9" t="s">
        <v>813</v>
      </c>
      <c r="C1778" s="9" t="s">
        <v>3669</v>
      </c>
      <c r="D1778" s="17">
        <v>4</v>
      </c>
    </row>
    <row r="1779" spans="1:4" x14ac:dyDescent="0.25">
      <c r="A1779" s="9" t="s">
        <v>814</v>
      </c>
      <c r="B1779" s="9" t="s">
        <v>814</v>
      </c>
      <c r="C1779" s="9" t="s">
        <v>3677</v>
      </c>
      <c r="D1779" s="17">
        <v>4</v>
      </c>
    </row>
    <row r="1780" spans="1:4" x14ac:dyDescent="0.25">
      <c r="A1780" s="9" t="s">
        <v>815</v>
      </c>
      <c r="B1780" s="9" t="s">
        <v>815</v>
      </c>
      <c r="C1780" s="9" t="s">
        <v>3678</v>
      </c>
      <c r="D1780" s="17">
        <v>4</v>
      </c>
    </row>
    <row r="1781" spans="1:4" x14ac:dyDescent="0.25">
      <c r="A1781" s="9" t="s">
        <v>816</v>
      </c>
      <c r="B1781" s="9" t="s">
        <v>816</v>
      </c>
      <c r="C1781" s="9" t="s">
        <v>3679</v>
      </c>
      <c r="D1781" s="17">
        <v>4</v>
      </c>
    </row>
    <row r="1782" spans="1:4" x14ac:dyDescent="0.25">
      <c r="A1782" s="9" t="s">
        <v>817</v>
      </c>
      <c r="B1782" s="9" t="s">
        <v>817</v>
      </c>
      <c r="C1782" s="9" t="s">
        <v>3680</v>
      </c>
      <c r="D1782" s="17">
        <v>4</v>
      </c>
    </row>
    <row r="1783" spans="1:4" x14ac:dyDescent="0.25">
      <c r="A1783" s="9" t="s">
        <v>818</v>
      </c>
      <c r="B1783" s="9" t="s">
        <v>818</v>
      </c>
      <c r="C1783" s="9" t="s">
        <v>3681</v>
      </c>
      <c r="D1783" s="17">
        <v>4</v>
      </c>
    </row>
    <row r="1784" spans="1:4" x14ac:dyDescent="0.25">
      <c r="A1784" s="9" t="s">
        <v>819</v>
      </c>
      <c r="B1784" s="9" t="s">
        <v>819</v>
      </c>
      <c r="C1784" s="9" t="s">
        <v>3682</v>
      </c>
      <c r="D1784" s="17">
        <v>4</v>
      </c>
    </row>
    <row r="1785" spans="1:4" x14ac:dyDescent="0.25">
      <c r="A1785" s="9" t="s">
        <v>820</v>
      </c>
      <c r="B1785" s="9" t="s">
        <v>820</v>
      </c>
      <c r="C1785" s="9" t="s">
        <v>3683</v>
      </c>
      <c r="D1785" s="17">
        <v>4</v>
      </c>
    </row>
    <row r="1786" spans="1:4" x14ac:dyDescent="0.25">
      <c r="A1786" s="9" t="s">
        <v>821</v>
      </c>
      <c r="B1786" s="9" t="s">
        <v>821</v>
      </c>
      <c r="C1786" s="9" t="s">
        <v>3684</v>
      </c>
      <c r="D1786" s="17">
        <v>4</v>
      </c>
    </row>
    <row r="1787" spans="1:4" x14ac:dyDescent="0.25">
      <c r="A1787" s="9" t="s">
        <v>822</v>
      </c>
      <c r="B1787" s="9" t="s">
        <v>822</v>
      </c>
      <c r="C1787" s="9" t="s">
        <v>3685</v>
      </c>
      <c r="D1787" s="17">
        <v>4</v>
      </c>
    </row>
    <row r="1788" spans="1:4" x14ac:dyDescent="0.25">
      <c r="A1788" s="9" t="s">
        <v>823</v>
      </c>
      <c r="B1788" s="9" t="s">
        <v>823</v>
      </c>
      <c r="C1788" s="9" t="s">
        <v>3686</v>
      </c>
      <c r="D1788" s="17">
        <v>4</v>
      </c>
    </row>
    <row r="1789" spans="1:4" x14ac:dyDescent="0.25">
      <c r="A1789" s="9" t="s">
        <v>824</v>
      </c>
      <c r="B1789" s="9" t="s">
        <v>824</v>
      </c>
      <c r="C1789" s="9" t="s">
        <v>3687</v>
      </c>
      <c r="D1789" s="17">
        <v>4</v>
      </c>
    </row>
    <row r="1790" spans="1:4" x14ac:dyDescent="0.25">
      <c r="A1790" s="9" t="s">
        <v>825</v>
      </c>
      <c r="B1790" s="9" t="s">
        <v>825</v>
      </c>
      <c r="C1790" s="9" t="s">
        <v>3679</v>
      </c>
      <c r="D1790" s="17">
        <v>4</v>
      </c>
    </row>
    <row r="1791" spans="1:4" x14ac:dyDescent="0.25">
      <c r="A1791" s="9" t="s">
        <v>826</v>
      </c>
      <c r="B1791" s="9" t="s">
        <v>826</v>
      </c>
      <c r="C1791" s="9" t="s">
        <v>3688</v>
      </c>
      <c r="D1791" s="17">
        <v>4</v>
      </c>
    </row>
    <row r="1792" spans="1:4" x14ac:dyDescent="0.25">
      <c r="A1792" s="9" t="s">
        <v>827</v>
      </c>
      <c r="B1792" s="9" t="s">
        <v>827</v>
      </c>
      <c r="C1792" s="9" t="s">
        <v>3689</v>
      </c>
      <c r="D1792" s="17">
        <v>4</v>
      </c>
    </row>
    <row r="1793" spans="1:4" x14ac:dyDescent="0.25">
      <c r="A1793" s="9" t="s">
        <v>828</v>
      </c>
      <c r="B1793" s="9" t="s">
        <v>828</v>
      </c>
      <c r="C1793" s="9" t="s">
        <v>3690</v>
      </c>
      <c r="D1793" s="17">
        <v>4</v>
      </c>
    </row>
    <row r="1794" spans="1:4" x14ac:dyDescent="0.25">
      <c r="A1794" s="9" t="s">
        <v>829</v>
      </c>
      <c r="B1794" s="9" t="s">
        <v>829</v>
      </c>
      <c r="C1794" s="9" t="s">
        <v>3691</v>
      </c>
      <c r="D1794" s="17">
        <v>4</v>
      </c>
    </row>
    <row r="1795" spans="1:4" x14ac:dyDescent="0.25">
      <c r="A1795" s="9" t="s">
        <v>830</v>
      </c>
      <c r="B1795" s="9" t="s">
        <v>830</v>
      </c>
      <c r="C1795" s="9" t="s">
        <v>3692</v>
      </c>
      <c r="D1795" s="17">
        <v>4</v>
      </c>
    </row>
    <row r="1796" spans="1:4" x14ac:dyDescent="0.25">
      <c r="A1796" s="9" t="s">
        <v>831</v>
      </c>
      <c r="B1796" s="9" t="s">
        <v>831</v>
      </c>
      <c r="C1796" s="9" t="s">
        <v>3693</v>
      </c>
      <c r="D1796" s="17">
        <v>4</v>
      </c>
    </row>
    <row r="1797" spans="1:4" x14ac:dyDescent="0.25">
      <c r="A1797" s="9" t="s">
        <v>832</v>
      </c>
      <c r="B1797" s="9" t="s">
        <v>832</v>
      </c>
      <c r="C1797" s="9" t="s">
        <v>3694</v>
      </c>
      <c r="D1797" s="17">
        <v>4</v>
      </c>
    </row>
    <row r="1798" spans="1:4" x14ac:dyDescent="0.25">
      <c r="A1798" s="9" t="s">
        <v>833</v>
      </c>
      <c r="B1798" s="9" t="s">
        <v>833</v>
      </c>
      <c r="C1798" s="9" t="s">
        <v>3695</v>
      </c>
      <c r="D1798" s="17">
        <v>4</v>
      </c>
    </row>
    <row r="1799" spans="1:4" x14ac:dyDescent="0.25">
      <c r="A1799" s="9" t="s">
        <v>834</v>
      </c>
      <c r="B1799" s="9" t="s">
        <v>834</v>
      </c>
      <c r="C1799" s="9" t="s">
        <v>3696</v>
      </c>
      <c r="D1799" s="17">
        <v>4</v>
      </c>
    </row>
    <row r="1800" spans="1:4" x14ac:dyDescent="0.25">
      <c r="A1800" s="9" t="s">
        <v>835</v>
      </c>
      <c r="B1800" s="9" t="s">
        <v>835</v>
      </c>
      <c r="C1800" s="9" t="s">
        <v>3697</v>
      </c>
      <c r="D1800" s="17">
        <v>4</v>
      </c>
    </row>
    <row r="1801" spans="1:4" x14ac:dyDescent="0.25">
      <c r="A1801" s="9" t="s">
        <v>836</v>
      </c>
      <c r="B1801" s="9" t="s">
        <v>836</v>
      </c>
      <c r="C1801" s="9" t="s">
        <v>3698</v>
      </c>
      <c r="D1801" s="17">
        <v>4</v>
      </c>
    </row>
    <row r="1802" spans="1:4" x14ac:dyDescent="0.25">
      <c r="A1802" s="9" t="s">
        <v>837</v>
      </c>
      <c r="B1802" s="9" t="s">
        <v>837</v>
      </c>
      <c r="C1802" s="9" t="s">
        <v>3699</v>
      </c>
      <c r="D1802" s="17">
        <v>4</v>
      </c>
    </row>
    <row r="1803" spans="1:4" x14ac:dyDescent="0.25">
      <c r="A1803" s="9" t="s">
        <v>838</v>
      </c>
      <c r="B1803" s="9" t="s">
        <v>838</v>
      </c>
      <c r="C1803" s="9" t="s">
        <v>3700</v>
      </c>
      <c r="D1803" s="17">
        <v>4</v>
      </c>
    </row>
    <row r="1804" spans="1:4" x14ac:dyDescent="0.25">
      <c r="A1804" s="9" t="s">
        <v>839</v>
      </c>
      <c r="B1804" s="9" t="s">
        <v>839</v>
      </c>
      <c r="C1804" s="9" t="s">
        <v>3701</v>
      </c>
      <c r="D1804" s="17">
        <v>4</v>
      </c>
    </row>
    <row r="1805" spans="1:4" x14ac:dyDescent="0.25">
      <c r="A1805" s="9" t="s">
        <v>840</v>
      </c>
      <c r="B1805" s="9" t="s">
        <v>840</v>
      </c>
      <c r="C1805" s="9" t="s">
        <v>3702</v>
      </c>
      <c r="D1805" s="17">
        <v>4</v>
      </c>
    </row>
    <row r="1806" spans="1:4" x14ac:dyDescent="0.25">
      <c r="A1806" s="9" t="s">
        <v>841</v>
      </c>
      <c r="B1806" s="9" t="s">
        <v>841</v>
      </c>
      <c r="C1806" s="9" t="s">
        <v>3703</v>
      </c>
      <c r="D1806" s="17">
        <v>4</v>
      </c>
    </row>
    <row r="1807" spans="1:4" x14ac:dyDescent="0.25">
      <c r="A1807" s="9" t="s">
        <v>842</v>
      </c>
      <c r="B1807" s="9" t="s">
        <v>842</v>
      </c>
      <c r="C1807" s="9" t="s">
        <v>3704</v>
      </c>
      <c r="D1807" s="17">
        <v>4</v>
      </c>
    </row>
    <row r="1808" spans="1:4" x14ac:dyDescent="0.25">
      <c r="A1808" s="9" t="s">
        <v>843</v>
      </c>
      <c r="B1808" s="9" t="s">
        <v>843</v>
      </c>
      <c r="C1808" s="9" t="s">
        <v>3674</v>
      </c>
      <c r="D1808" s="17">
        <v>4</v>
      </c>
    </row>
    <row r="1809" spans="1:4" x14ac:dyDescent="0.25">
      <c r="A1809" s="9" t="s">
        <v>844</v>
      </c>
      <c r="B1809" s="9" t="s">
        <v>844</v>
      </c>
      <c r="C1809" s="9" t="s">
        <v>3685</v>
      </c>
      <c r="D1809" s="17">
        <v>4</v>
      </c>
    </row>
    <row r="1810" spans="1:4" x14ac:dyDescent="0.25">
      <c r="A1810" s="9" t="s">
        <v>845</v>
      </c>
      <c r="B1810" s="9" t="s">
        <v>845</v>
      </c>
      <c r="C1810" s="9" t="s">
        <v>3686</v>
      </c>
      <c r="D1810" s="17">
        <v>4</v>
      </c>
    </row>
    <row r="1811" spans="1:4" x14ac:dyDescent="0.25">
      <c r="A1811" s="9" t="s">
        <v>846</v>
      </c>
      <c r="B1811" s="9" t="s">
        <v>846</v>
      </c>
      <c r="C1811" s="9" t="s">
        <v>3682</v>
      </c>
      <c r="D1811" s="17">
        <v>4</v>
      </c>
    </row>
    <row r="1812" spans="1:4" x14ac:dyDescent="0.25">
      <c r="A1812" s="9" t="s">
        <v>847</v>
      </c>
      <c r="B1812" s="9" t="s">
        <v>847</v>
      </c>
      <c r="C1812" s="9" t="s">
        <v>3705</v>
      </c>
      <c r="D1812" s="17">
        <v>4</v>
      </c>
    </row>
    <row r="1813" spans="1:4" x14ac:dyDescent="0.25">
      <c r="A1813" s="9" t="s">
        <v>848</v>
      </c>
      <c r="B1813" s="9" t="s">
        <v>848</v>
      </c>
      <c r="C1813" s="9" t="s">
        <v>3670</v>
      </c>
      <c r="D1813" s="17">
        <v>4</v>
      </c>
    </row>
    <row r="1814" spans="1:4" x14ac:dyDescent="0.25">
      <c r="A1814" s="9" t="s">
        <v>849</v>
      </c>
      <c r="B1814" s="9" t="s">
        <v>849</v>
      </c>
      <c r="C1814" s="9" t="s">
        <v>3706</v>
      </c>
      <c r="D1814" s="17">
        <v>4</v>
      </c>
    </row>
    <row r="1815" spans="1:4" x14ac:dyDescent="0.25">
      <c r="A1815" s="9" t="s">
        <v>850</v>
      </c>
      <c r="B1815" s="9" t="s">
        <v>850</v>
      </c>
      <c r="C1815" s="9" t="s">
        <v>3700</v>
      </c>
      <c r="D1815" s="17">
        <v>4</v>
      </c>
    </row>
    <row r="1816" spans="1:4" x14ac:dyDescent="0.25">
      <c r="A1816" s="9" t="s">
        <v>851</v>
      </c>
      <c r="B1816" s="9" t="s">
        <v>851</v>
      </c>
      <c r="C1816" s="9" t="s">
        <v>3672</v>
      </c>
      <c r="D1816" s="17">
        <v>4</v>
      </c>
    </row>
    <row r="1817" spans="1:4" x14ac:dyDescent="0.25">
      <c r="A1817" s="9" t="s">
        <v>852</v>
      </c>
      <c r="B1817" s="9" t="s">
        <v>852</v>
      </c>
      <c r="C1817" s="9" t="s">
        <v>3691</v>
      </c>
      <c r="D1817" s="17">
        <v>4</v>
      </c>
    </row>
    <row r="1818" spans="1:4" x14ac:dyDescent="0.25">
      <c r="A1818" s="9" t="s">
        <v>853</v>
      </c>
      <c r="B1818" s="9" t="s">
        <v>853</v>
      </c>
      <c r="C1818" s="9" t="s">
        <v>3687</v>
      </c>
      <c r="D1818" s="17">
        <v>4</v>
      </c>
    </row>
    <row r="1819" spans="1:4" x14ac:dyDescent="0.25">
      <c r="A1819" s="9" t="s">
        <v>854</v>
      </c>
      <c r="B1819" s="9" t="s">
        <v>854</v>
      </c>
      <c r="C1819" s="9" t="s">
        <v>3681</v>
      </c>
      <c r="D1819" s="17">
        <v>4</v>
      </c>
    </row>
    <row r="1820" spans="1:4" x14ac:dyDescent="0.25">
      <c r="A1820" s="9" t="s">
        <v>855</v>
      </c>
      <c r="B1820" s="9" t="s">
        <v>855</v>
      </c>
      <c r="C1820" s="9" t="s">
        <v>3690</v>
      </c>
      <c r="D1820" s="17">
        <v>4</v>
      </c>
    </row>
    <row r="1821" spans="1:4" x14ac:dyDescent="0.25">
      <c r="A1821" s="9" t="s">
        <v>856</v>
      </c>
      <c r="B1821" s="9" t="s">
        <v>856</v>
      </c>
      <c r="C1821" s="9" t="s">
        <v>3707</v>
      </c>
      <c r="D1821" s="17">
        <v>4</v>
      </c>
    </row>
    <row r="1822" spans="1:4" x14ac:dyDescent="0.25">
      <c r="A1822" s="9" t="s">
        <v>857</v>
      </c>
      <c r="B1822" s="9" t="s">
        <v>857</v>
      </c>
      <c r="C1822" s="9" t="s">
        <v>3708</v>
      </c>
      <c r="D1822" s="17">
        <v>4</v>
      </c>
    </row>
    <row r="1823" spans="1:4" x14ac:dyDescent="0.25">
      <c r="A1823" s="9" t="s">
        <v>858</v>
      </c>
      <c r="B1823" s="9" t="s">
        <v>858</v>
      </c>
      <c r="C1823" s="9" t="s">
        <v>3709</v>
      </c>
      <c r="D1823" s="17">
        <v>4</v>
      </c>
    </row>
    <row r="1824" spans="1:4" x14ac:dyDescent="0.25">
      <c r="A1824" s="9" t="s">
        <v>859</v>
      </c>
      <c r="B1824" s="9" t="s">
        <v>859</v>
      </c>
      <c r="C1824" s="9" t="s">
        <v>3675</v>
      </c>
      <c r="D1824" s="17">
        <v>4</v>
      </c>
    </row>
    <row r="1825" spans="1:4" x14ac:dyDescent="0.25">
      <c r="A1825" s="9" t="s">
        <v>860</v>
      </c>
      <c r="B1825" s="9" t="s">
        <v>860</v>
      </c>
      <c r="C1825" s="9" t="s">
        <v>3710</v>
      </c>
      <c r="D1825" s="17">
        <v>4</v>
      </c>
    </row>
    <row r="1826" spans="1:4" x14ac:dyDescent="0.25">
      <c r="A1826" s="9" t="s">
        <v>861</v>
      </c>
      <c r="B1826" s="9" t="s">
        <v>861</v>
      </c>
      <c r="C1826" s="9" t="s">
        <v>3688</v>
      </c>
      <c r="D1826" s="17">
        <v>4</v>
      </c>
    </row>
    <row r="1827" spans="1:4" x14ac:dyDescent="0.25">
      <c r="A1827" s="9" t="s">
        <v>862</v>
      </c>
      <c r="B1827" s="9" t="s">
        <v>862</v>
      </c>
      <c r="C1827" s="9" t="s">
        <v>3711</v>
      </c>
      <c r="D1827" s="17">
        <v>4</v>
      </c>
    </row>
    <row r="1828" spans="1:4" x14ac:dyDescent="0.25">
      <c r="A1828" s="9" t="s">
        <v>863</v>
      </c>
      <c r="B1828" s="9" t="s">
        <v>863</v>
      </c>
      <c r="C1828" s="9" t="s">
        <v>3692</v>
      </c>
      <c r="D1828" s="17">
        <v>4</v>
      </c>
    </row>
    <row r="1829" spans="1:4" x14ac:dyDescent="0.25">
      <c r="A1829" s="9" t="s">
        <v>864</v>
      </c>
      <c r="B1829" s="9" t="s">
        <v>865</v>
      </c>
      <c r="C1829" s="9" t="s">
        <v>3698</v>
      </c>
      <c r="D1829" s="17">
        <v>2</v>
      </c>
    </row>
    <row r="1830" spans="1:4" x14ac:dyDescent="0.25">
      <c r="A1830" s="9" t="s">
        <v>866</v>
      </c>
      <c r="B1830" s="9" t="s">
        <v>866</v>
      </c>
      <c r="C1830" s="9" t="s">
        <v>3689</v>
      </c>
      <c r="D1830" s="17">
        <v>4</v>
      </c>
    </row>
    <row r="1831" spans="1:4" x14ac:dyDescent="0.25">
      <c r="A1831" s="9" t="s">
        <v>867</v>
      </c>
      <c r="B1831" s="9" t="s">
        <v>867</v>
      </c>
      <c r="C1831" s="9" t="s">
        <v>3693</v>
      </c>
      <c r="D1831" s="17">
        <v>4</v>
      </c>
    </row>
    <row r="1832" spans="1:4" x14ac:dyDescent="0.25">
      <c r="A1832" s="9" t="s">
        <v>868</v>
      </c>
      <c r="B1832" s="9" t="s">
        <v>868</v>
      </c>
      <c r="C1832" s="9" t="s">
        <v>3712</v>
      </c>
      <c r="D1832" s="17">
        <v>4</v>
      </c>
    </row>
    <row r="1833" spans="1:4" x14ac:dyDescent="0.25">
      <c r="A1833" s="9" t="s">
        <v>869</v>
      </c>
      <c r="B1833" s="9" t="s">
        <v>869</v>
      </c>
      <c r="C1833" s="9" t="s">
        <v>3701</v>
      </c>
      <c r="D1833" s="17">
        <v>4</v>
      </c>
    </row>
    <row r="1834" spans="1:4" x14ac:dyDescent="0.25">
      <c r="A1834" s="9" t="s">
        <v>870</v>
      </c>
      <c r="B1834" s="9" t="s">
        <v>870</v>
      </c>
      <c r="C1834" s="9" t="s">
        <v>3699</v>
      </c>
      <c r="D1834" s="17">
        <v>4</v>
      </c>
    </row>
    <row r="1835" spans="1:4" x14ac:dyDescent="0.25">
      <c r="A1835" s="9" t="s">
        <v>871</v>
      </c>
      <c r="B1835" s="9" t="s">
        <v>871</v>
      </c>
      <c r="C1835" s="9" t="s">
        <v>3694</v>
      </c>
      <c r="D1835" s="17">
        <v>4</v>
      </c>
    </row>
    <row r="1836" spans="1:4" x14ac:dyDescent="0.25">
      <c r="A1836" s="9" t="s">
        <v>872</v>
      </c>
      <c r="B1836" s="9" t="s">
        <v>872</v>
      </c>
      <c r="C1836" s="9" t="s">
        <v>3702</v>
      </c>
      <c r="D1836" s="17">
        <v>4</v>
      </c>
    </row>
    <row r="1837" spans="1:4" x14ac:dyDescent="0.25">
      <c r="A1837" s="9" t="s">
        <v>873</v>
      </c>
      <c r="B1837" s="9" t="s">
        <v>873</v>
      </c>
      <c r="C1837" s="9" t="s">
        <v>3713</v>
      </c>
      <c r="D1837" s="17">
        <v>4</v>
      </c>
    </row>
    <row r="1838" spans="1:4" x14ac:dyDescent="0.25">
      <c r="A1838" s="9" t="s">
        <v>874</v>
      </c>
      <c r="B1838" s="9" t="s">
        <v>874</v>
      </c>
      <c r="C1838" s="9" t="s">
        <v>3714</v>
      </c>
      <c r="D1838" s="17">
        <v>4</v>
      </c>
    </row>
    <row r="1839" spans="1:4" x14ac:dyDescent="0.25">
      <c r="A1839" s="9" t="s">
        <v>875</v>
      </c>
      <c r="B1839" s="9" t="s">
        <v>875</v>
      </c>
      <c r="C1839" s="9" t="s">
        <v>3680</v>
      </c>
      <c r="D1839" s="17">
        <v>4</v>
      </c>
    </row>
    <row r="1840" spans="1:4" x14ac:dyDescent="0.25">
      <c r="A1840" s="9" t="s">
        <v>876</v>
      </c>
      <c r="B1840" s="9" t="s">
        <v>876</v>
      </c>
      <c r="C1840" s="9" t="s">
        <v>3715</v>
      </c>
      <c r="D1840" s="17">
        <v>4</v>
      </c>
    </row>
    <row r="1841" spans="1:4" x14ac:dyDescent="0.25">
      <c r="A1841" s="9" t="s">
        <v>877</v>
      </c>
      <c r="B1841" s="9" t="s">
        <v>877</v>
      </c>
      <c r="C1841" s="9" t="s">
        <v>3716</v>
      </c>
      <c r="D1841" s="17">
        <v>4</v>
      </c>
    </row>
    <row r="1842" spans="1:4" x14ac:dyDescent="0.25">
      <c r="A1842" s="9" t="s">
        <v>878</v>
      </c>
      <c r="B1842" s="9" t="s">
        <v>878</v>
      </c>
      <c r="C1842" s="9" t="s">
        <v>3683</v>
      </c>
      <c r="D1842" s="17">
        <v>4</v>
      </c>
    </row>
    <row r="1843" spans="1:4" x14ac:dyDescent="0.25">
      <c r="A1843" s="9" t="s">
        <v>879</v>
      </c>
      <c r="B1843" s="9" t="s">
        <v>879</v>
      </c>
      <c r="C1843" s="9" t="s">
        <v>3717</v>
      </c>
      <c r="D1843" s="17">
        <v>4</v>
      </c>
    </row>
    <row r="1844" spans="1:4" x14ac:dyDescent="0.25">
      <c r="A1844" s="9" t="s">
        <v>880</v>
      </c>
      <c r="B1844" s="9" t="s">
        <v>880</v>
      </c>
      <c r="C1844" s="9" t="s">
        <v>3671</v>
      </c>
      <c r="D1844" s="17">
        <v>4</v>
      </c>
    </row>
    <row r="1845" spans="1:4" x14ac:dyDescent="0.25">
      <c r="A1845" s="9" t="s">
        <v>881</v>
      </c>
      <c r="B1845" s="9" t="s">
        <v>881</v>
      </c>
      <c r="C1845" s="9" t="s">
        <v>3673</v>
      </c>
      <c r="D1845" s="17">
        <v>4</v>
      </c>
    </row>
    <row r="1846" spans="1:4" x14ac:dyDescent="0.25">
      <c r="A1846" s="9" t="s">
        <v>882</v>
      </c>
      <c r="B1846" s="9" t="s">
        <v>882</v>
      </c>
      <c r="C1846" s="9" t="s">
        <v>3676</v>
      </c>
      <c r="D1846" s="17">
        <v>4</v>
      </c>
    </row>
    <row r="1847" spans="1:4" x14ac:dyDescent="0.25">
      <c r="A1847" s="9" t="s">
        <v>883</v>
      </c>
      <c r="B1847" s="9" t="s">
        <v>883</v>
      </c>
      <c r="C1847" s="9" t="s">
        <v>3718</v>
      </c>
      <c r="D1847" s="17">
        <v>4</v>
      </c>
    </row>
    <row r="1848" spans="1:4" x14ac:dyDescent="0.25">
      <c r="A1848" s="9" t="s">
        <v>884</v>
      </c>
      <c r="B1848" s="9" t="s">
        <v>884</v>
      </c>
      <c r="C1848" s="9" t="s">
        <v>3719</v>
      </c>
      <c r="D1848" s="17">
        <v>4</v>
      </c>
    </row>
    <row r="1849" spans="1:4" x14ac:dyDescent="0.25">
      <c r="A1849" s="9" t="s">
        <v>885</v>
      </c>
      <c r="B1849" s="9" t="s">
        <v>885</v>
      </c>
      <c r="C1849" s="9" t="s">
        <v>3684</v>
      </c>
      <c r="D1849" s="17">
        <v>2</v>
      </c>
    </row>
    <row r="1850" spans="1:4" x14ac:dyDescent="0.25">
      <c r="A1850" s="9" t="s">
        <v>886</v>
      </c>
      <c r="B1850" s="9" t="s">
        <v>886</v>
      </c>
      <c r="C1850" s="9" t="s">
        <v>3695</v>
      </c>
      <c r="D1850" s="17">
        <v>4</v>
      </c>
    </row>
    <row r="1851" spans="1:4" x14ac:dyDescent="0.25">
      <c r="A1851" s="9" t="s">
        <v>887</v>
      </c>
      <c r="B1851" s="9" t="s">
        <v>887</v>
      </c>
      <c r="C1851" s="9" t="s">
        <v>3720</v>
      </c>
      <c r="D1851" s="17">
        <v>4</v>
      </c>
    </row>
    <row r="1852" spans="1:4" x14ac:dyDescent="0.25">
      <c r="A1852" s="9" t="s">
        <v>888</v>
      </c>
      <c r="B1852" s="9" t="s">
        <v>888</v>
      </c>
      <c r="C1852" s="9" t="s">
        <v>3697</v>
      </c>
      <c r="D1852" s="17">
        <v>4</v>
      </c>
    </row>
    <row r="1853" spans="1:4" x14ac:dyDescent="0.25">
      <c r="A1853" s="9" t="s">
        <v>889</v>
      </c>
      <c r="B1853" s="9" t="s">
        <v>889</v>
      </c>
      <c r="C1853" s="9" t="s">
        <v>3696</v>
      </c>
      <c r="D1853" s="17">
        <v>4</v>
      </c>
    </row>
    <row r="1854" spans="1:4" x14ac:dyDescent="0.25">
      <c r="A1854" s="9" t="s">
        <v>890</v>
      </c>
      <c r="B1854" s="9" t="s">
        <v>890</v>
      </c>
      <c r="C1854" s="9" t="s">
        <v>3721</v>
      </c>
      <c r="D1854" s="17">
        <v>4</v>
      </c>
    </row>
    <row r="1855" spans="1:4" x14ac:dyDescent="0.25">
      <c r="A1855" s="9" t="s">
        <v>891</v>
      </c>
      <c r="B1855" s="9" t="s">
        <v>891</v>
      </c>
      <c r="C1855" s="9" t="s">
        <v>3722</v>
      </c>
      <c r="D1855" s="17">
        <v>4</v>
      </c>
    </row>
    <row r="1856" spans="1:4" x14ac:dyDescent="0.25">
      <c r="A1856" s="9" t="s">
        <v>892</v>
      </c>
      <c r="B1856" s="9" t="s">
        <v>892</v>
      </c>
      <c r="C1856" s="9" t="s">
        <v>3703</v>
      </c>
      <c r="D1856" s="17">
        <v>4</v>
      </c>
    </row>
    <row r="1857" spans="1:4" x14ac:dyDescent="0.25">
      <c r="A1857" s="9" t="s">
        <v>893</v>
      </c>
      <c r="B1857" s="9" t="s">
        <v>893</v>
      </c>
      <c r="C1857" s="9" t="s">
        <v>3723</v>
      </c>
      <c r="D1857" s="17">
        <v>4</v>
      </c>
    </row>
    <row r="1858" spans="1:4" x14ac:dyDescent="0.25">
      <c r="A1858" s="9" t="s">
        <v>894</v>
      </c>
      <c r="B1858" s="9" t="s">
        <v>894</v>
      </c>
      <c r="C1858" s="9" t="s">
        <v>3724</v>
      </c>
      <c r="D1858" s="17">
        <v>4</v>
      </c>
    </row>
    <row r="1859" spans="1:4" x14ac:dyDescent="0.25">
      <c r="A1859" s="9" t="s">
        <v>895</v>
      </c>
      <c r="B1859" s="9" t="s">
        <v>895</v>
      </c>
      <c r="C1859" s="9" t="s">
        <v>3677</v>
      </c>
      <c r="D1859" s="17">
        <v>4</v>
      </c>
    </row>
    <row r="1860" spans="1:4" x14ac:dyDescent="0.25">
      <c r="A1860" s="9" t="s">
        <v>896</v>
      </c>
      <c r="B1860" s="9" t="s">
        <v>896</v>
      </c>
      <c r="C1860" s="9" t="s">
        <v>3725</v>
      </c>
      <c r="D1860" s="17">
        <v>5</v>
      </c>
    </row>
    <row r="1861" spans="1:4" x14ac:dyDescent="0.25">
      <c r="A1861" s="9" t="s">
        <v>897</v>
      </c>
      <c r="B1861" s="9" t="s">
        <v>897</v>
      </c>
      <c r="C1861" s="9" t="s">
        <v>3726</v>
      </c>
      <c r="D1861" s="17">
        <v>5</v>
      </c>
    </row>
    <row r="1862" spans="1:4" x14ac:dyDescent="0.25">
      <c r="A1862" s="9" t="s">
        <v>898</v>
      </c>
      <c r="B1862" s="9" t="s">
        <v>898</v>
      </c>
      <c r="C1862" s="9" t="s">
        <v>3727</v>
      </c>
      <c r="D1862" s="17">
        <v>5</v>
      </c>
    </row>
    <row r="1863" spans="1:4" x14ac:dyDescent="0.25">
      <c r="A1863" s="9" t="s">
        <v>899</v>
      </c>
      <c r="B1863" s="9" t="s">
        <v>899</v>
      </c>
      <c r="C1863" s="9" t="s">
        <v>3728</v>
      </c>
      <c r="D1863" s="17">
        <v>5</v>
      </c>
    </row>
    <row r="1864" spans="1:4" x14ac:dyDescent="0.25">
      <c r="A1864" s="9" t="s">
        <v>900</v>
      </c>
      <c r="B1864" s="9" t="s">
        <v>900</v>
      </c>
      <c r="C1864" s="9" t="s">
        <v>3729</v>
      </c>
      <c r="D1864" s="17">
        <v>5</v>
      </c>
    </row>
    <row r="1865" spans="1:4" x14ac:dyDescent="0.25">
      <c r="A1865" s="9" t="s">
        <v>901</v>
      </c>
      <c r="B1865" s="9" t="s">
        <v>901</v>
      </c>
      <c r="C1865" s="9" t="s">
        <v>3730</v>
      </c>
      <c r="D1865" s="17">
        <v>5</v>
      </c>
    </row>
    <row r="1866" spans="1:4" x14ac:dyDescent="0.25">
      <c r="A1866" s="9" t="s">
        <v>902</v>
      </c>
      <c r="B1866" s="9" t="s">
        <v>902</v>
      </c>
      <c r="C1866" s="9" t="s">
        <v>3731</v>
      </c>
      <c r="D1866" s="17">
        <v>5</v>
      </c>
    </row>
    <row r="1867" spans="1:4" x14ac:dyDescent="0.25">
      <c r="A1867" s="9" t="s">
        <v>903</v>
      </c>
      <c r="B1867" s="9" t="s">
        <v>903</v>
      </c>
      <c r="C1867" s="9" t="s">
        <v>3732</v>
      </c>
      <c r="D1867" s="17">
        <v>5</v>
      </c>
    </row>
    <row r="1868" spans="1:4" x14ac:dyDescent="0.25">
      <c r="A1868" s="9" t="s">
        <v>904</v>
      </c>
      <c r="B1868" s="9" t="s">
        <v>904</v>
      </c>
      <c r="C1868" s="9" t="s">
        <v>3733</v>
      </c>
      <c r="D1868" s="17">
        <v>5</v>
      </c>
    </row>
    <row r="1869" spans="1:4" x14ac:dyDescent="0.25">
      <c r="A1869" s="9" t="s">
        <v>905</v>
      </c>
      <c r="B1869" s="9" t="s">
        <v>905</v>
      </c>
      <c r="C1869" s="9" t="s">
        <v>3734</v>
      </c>
      <c r="D1869" s="17">
        <v>5</v>
      </c>
    </row>
    <row r="1870" spans="1:4" x14ac:dyDescent="0.25">
      <c r="A1870" s="9" t="s">
        <v>906</v>
      </c>
      <c r="B1870" s="9" t="s">
        <v>906</v>
      </c>
      <c r="C1870" s="9" t="s">
        <v>3735</v>
      </c>
      <c r="D1870" s="17">
        <v>5</v>
      </c>
    </row>
    <row r="1871" spans="1:4" x14ac:dyDescent="0.25">
      <c r="A1871" s="9" t="s">
        <v>907</v>
      </c>
      <c r="B1871" s="9" t="s">
        <v>907</v>
      </c>
      <c r="C1871" s="9" t="s">
        <v>3736</v>
      </c>
      <c r="D1871" s="17">
        <v>5</v>
      </c>
    </row>
    <row r="1872" spans="1:4" x14ac:dyDescent="0.25">
      <c r="A1872" s="9" t="s">
        <v>908</v>
      </c>
      <c r="B1872" s="9" t="s">
        <v>908</v>
      </c>
      <c r="C1872" s="9" t="s">
        <v>3737</v>
      </c>
      <c r="D1872" s="17">
        <v>5</v>
      </c>
    </row>
    <row r="1873" spans="1:4" x14ac:dyDescent="0.25">
      <c r="A1873" s="9" t="s">
        <v>909</v>
      </c>
      <c r="B1873" s="9" t="s">
        <v>909</v>
      </c>
      <c r="C1873" s="9" t="s">
        <v>3738</v>
      </c>
      <c r="D1873" s="17">
        <v>5</v>
      </c>
    </row>
    <row r="1874" spans="1:4" x14ac:dyDescent="0.25">
      <c r="A1874" s="9" t="s">
        <v>910</v>
      </c>
      <c r="B1874" s="9" t="s">
        <v>910</v>
      </c>
      <c r="C1874" s="9" t="s">
        <v>3739</v>
      </c>
      <c r="D1874" s="17">
        <v>5</v>
      </c>
    </row>
    <row r="1875" spans="1:4" x14ac:dyDescent="0.25">
      <c r="A1875" s="9" t="s">
        <v>911</v>
      </c>
      <c r="B1875" s="9" t="s">
        <v>911</v>
      </c>
      <c r="C1875" s="9" t="s">
        <v>3740</v>
      </c>
      <c r="D1875" s="17">
        <v>5</v>
      </c>
    </row>
    <row r="1876" spans="1:4" x14ac:dyDescent="0.25">
      <c r="A1876" s="9" t="s">
        <v>912</v>
      </c>
      <c r="B1876" s="9" t="s">
        <v>912</v>
      </c>
      <c r="C1876" s="9" t="s">
        <v>3741</v>
      </c>
      <c r="D1876" s="17">
        <v>5</v>
      </c>
    </row>
    <row r="1877" spans="1:4" x14ac:dyDescent="0.25">
      <c r="A1877" s="9" t="s">
        <v>913</v>
      </c>
      <c r="B1877" s="9" t="s">
        <v>913</v>
      </c>
      <c r="C1877" s="9" t="s">
        <v>3742</v>
      </c>
      <c r="D1877" s="17">
        <v>5</v>
      </c>
    </row>
    <row r="1878" spans="1:4" x14ac:dyDescent="0.25">
      <c r="A1878" s="9" t="s">
        <v>914</v>
      </c>
      <c r="B1878" s="9" t="s">
        <v>914</v>
      </c>
      <c r="C1878" s="9" t="s">
        <v>3743</v>
      </c>
      <c r="D1878" s="17">
        <v>5</v>
      </c>
    </row>
    <row r="1879" spans="1:4" x14ac:dyDescent="0.25">
      <c r="A1879" s="9" t="s">
        <v>915</v>
      </c>
      <c r="B1879" s="9" t="s">
        <v>915</v>
      </c>
      <c r="C1879" s="9" t="s">
        <v>3744</v>
      </c>
      <c r="D1879" s="17">
        <v>5</v>
      </c>
    </row>
    <row r="1880" spans="1:4" x14ac:dyDescent="0.25">
      <c r="A1880" s="9" t="s">
        <v>916</v>
      </c>
      <c r="B1880" s="9" t="s">
        <v>916</v>
      </c>
      <c r="C1880" s="9" t="s">
        <v>3745</v>
      </c>
      <c r="D1880" s="17">
        <v>5</v>
      </c>
    </row>
    <row r="1881" spans="1:4" x14ac:dyDescent="0.25">
      <c r="A1881" s="9" t="s">
        <v>917</v>
      </c>
      <c r="B1881" s="9" t="s">
        <v>917</v>
      </c>
      <c r="C1881" s="9" t="s">
        <v>3746</v>
      </c>
      <c r="D1881" s="17">
        <v>5</v>
      </c>
    </row>
    <row r="1882" spans="1:4" x14ac:dyDescent="0.25">
      <c r="A1882" s="9" t="s">
        <v>918</v>
      </c>
      <c r="B1882" s="9" t="s">
        <v>918</v>
      </c>
      <c r="C1882" s="9" t="s">
        <v>3747</v>
      </c>
      <c r="D1882" s="17">
        <v>5</v>
      </c>
    </row>
    <row r="1883" spans="1:4" x14ac:dyDescent="0.25">
      <c r="A1883" s="9" t="s">
        <v>919</v>
      </c>
      <c r="B1883" s="9" t="s">
        <v>919</v>
      </c>
      <c r="C1883" s="9" t="s">
        <v>3748</v>
      </c>
      <c r="D1883" s="17">
        <v>5</v>
      </c>
    </row>
    <row r="1884" spans="1:4" x14ac:dyDescent="0.25">
      <c r="A1884" s="9" t="s">
        <v>920</v>
      </c>
      <c r="B1884" s="9" t="s">
        <v>920</v>
      </c>
      <c r="C1884" s="9" t="s">
        <v>3749</v>
      </c>
      <c r="D1884" s="17">
        <v>5</v>
      </c>
    </row>
    <row r="1885" spans="1:4" x14ac:dyDescent="0.25">
      <c r="A1885" s="9" t="s">
        <v>921</v>
      </c>
      <c r="B1885" s="9" t="s">
        <v>921</v>
      </c>
      <c r="C1885" s="9" t="s">
        <v>3750</v>
      </c>
      <c r="D1885" s="17">
        <v>5</v>
      </c>
    </row>
    <row r="1886" spans="1:4" x14ac:dyDescent="0.25">
      <c r="A1886" s="9" t="s">
        <v>922</v>
      </c>
      <c r="B1886" s="9" t="s">
        <v>922</v>
      </c>
      <c r="C1886" s="9" t="s">
        <v>3751</v>
      </c>
      <c r="D1886" s="17">
        <v>5</v>
      </c>
    </row>
    <row r="1887" spans="1:4" x14ac:dyDescent="0.25">
      <c r="A1887" s="9" t="s">
        <v>923</v>
      </c>
      <c r="B1887" s="9" t="s">
        <v>923</v>
      </c>
      <c r="C1887" s="9" t="s">
        <v>3752</v>
      </c>
      <c r="D1887" s="17">
        <v>5</v>
      </c>
    </row>
    <row r="1888" spans="1:4" x14ac:dyDescent="0.25">
      <c r="A1888" s="9" t="s">
        <v>924</v>
      </c>
      <c r="B1888" s="9" t="s">
        <v>924</v>
      </c>
      <c r="C1888" s="9" t="s">
        <v>3753</v>
      </c>
      <c r="D1888" s="17">
        <v>5</v>
      </c>
    </row>
    <row r="1889" spans="1:4" x14ac:dyDescent="0.25">
      <c r="A1889" s="9" t="s">
        <v>925</v>
      </c>
      <c r="B1889" s="9" t="s">
        <v>925</v>
      </c>
      <c r="C1889" s="9" t="s">
        <v>3754</v>
      </c>
      <c r="D1889" s="17">
        <v>5</v>
      </c>
    </row>
    <row r="1890" spans="1:4" x14ac:dyDescent="0.25">
      <c r="A1890" s="9" t="s">
        <v>926</v>
      </c>
      <c r="B1890" s="9" t="s">
        <v>926</v>
      </c>
      <c r="C1890" s="9" t="s">
        <v>3747</v>
      </c>
      <c r="D1890" s="17">
        <v>5</v>
      </c>
    </row>
    <row r="1891" spans="1:4" x14ac:dyDescent="0.25">
      <c r="A1891" s="9" t="s">
        <v>927</v>
      </c>
      <c r="B1891" s="9" t="s">
        <v>927</v>
      </c>
      <c r="C1891" s="9" t="s">
        <v>3735</v>
      </c>
      <c r="D1891" s="17">
        <v>5</v>
      </c>
    </row>
    <row r="1892" spans="1:4" x14ac:dyDescent="0.25">
      <c r="A1892" s="9" t="s">
        <v>928</v>
      </c>
      <c r="B1892" s="9" t="s">
        <v>928</v>
      </c>
      <c r="C1892" s="9" t="s">
        <v>3755</v>
      </c>
      <c r="D1892" s="17">
        <v>5</v>
      </c>
    </row>
    <row r="1893" spans="1:4" x14ac:dyDescent="0.25">
      <c r="A1893" s="9" t="s">
        <v>929</v>
      </c>
      <c r="B1893" s="9" t="s">
        <v>929</v>
      </c>
      <c r="C1893" s="9" t="s">
        <v>3756</v>
      </c>
      <c r="D1893" s="17">
        <v>5</v>
      </c>
    </row>
    <row r="1894" spans="1:4" x14ac:dyDescent="0.25">
      <c r="A1894" s="9" t="s">
        <v>930</v>
      </c>
      <c r="B1894" s="9" t="s">
        <v>930</v>
      </c>
      <c r="C1894" s="9" t="s">
        <v>3757</v>
      </c>
      <c r="D1894" s="17">
        <v>5</v>
      </c>
    </row>
    <row r="1895" spans="1:4" x14ac:dyDescent="0.25">
      <c r="A1895" s="9" t="s">
        <v>931</v>
      </c>
      <c r="B1895" s="9" t="s">
        <v>931</v>
      </c>
      <c r="C1895" s="9" t="s">
        <v>3758</v>
      </c>
      <c r="D1895" s="17">
        <v>5</v>
      </c>
    </row>
    <row r="1896" spans="1:4" x14ac:dyDescent="0.25">
      <c r="A1896" s="9" t="s">
        <v>932</v>
      </c>
      <c r="B1896" s="9" t="s">
        <v>932</v>
      </c>
      <c r="C1896" s="9" t="s">
        <v>3759</v>
      </c>
      <c r="D1896" s="17">
        <v>5</v>
      </c>
    </row>
    <row r="1897" spans="1:4" x14ac:dyDescent="0.25">
      <c r="A1897" s="9" t="s">
        <v>933</v>
      </c>
      <c r="B1897" s="9" t="s">
        <v>933</v>
      </c>
      <c r="C1897" s="9" t="s">
        <v>3760</v>
      </c>
      <c r="D1897" s="17">
        <v>5</v>
      </c>
    </row>
    <row r="1898" spans="1:4" x14ac:dyDescent="0.25">
      <c r="A1898" s="9" t="s">
        <v>934</v>
      </c>
      <c r="B1898" s="9" t="s">
        <v>934</v>
      </c>
      <c r="C1898" s="9" t="s">
        <v>3761</v>
      </c>
      <c r="D1898" s="17">
        <v>5</v>
      </c>
    </row>
    <row r="1899" spans="1:4" x14ac:dyDescent="0.25">
      <c r="A1899" s="9" t="s">
        <v>935</v>
      </c>
      <c r="B1899" s="9" t="s">
        <v>935</v>
      </c>
      <c r="C1899" s="9" t="s">
        <v>3762</v>
      </c>
      <c r="D1899" s="17">
        <v>5</v>
      </c>
    </row>
    <row r="1900" spans="1:4" x14ac:dyDescent="0.25">
      <c r="A1900" s="9" t="s">
        <v>936</v>
      </c>
      <c r="B1900" s="9" t="s">
        <v>936</v>
      </c>
      <c r="C1900" s="9" t="s">
        <v>3726</v>
      </c>
      <c r="D1900" s="17">
        <v>5</v>
      </c>
    </row>
    <row r="1901" spans="1:4" x14ac:dyDescent="0.25">
      <c r="A1901" s="9" t="s">
        <v>937</v>
      </c>
      <c r="B1901" s="9" t="s">
        <v>937</v>
      </c>
      <c r="C1901" s="9" t="s">
        <v>3763</v>
      </c>
      <c r="D1901" s="17">
        <v>5</v>
      </c>
    </row>
    <row r="1902" spans="1:4" x14ac:dyDescent="0.25">
      <c r="A1902" s="9" t="s">
        <v>938</v>
      </c>
      <c r="B1902" s="9" t="s">
        <v>938</v>
      </c>
      <c r="C1902" s="9" t="s">
        <v>3764</v>
      </c>
      <c r="D1902" s="17">
        <v>5</v>
      </c>
    </row>
    <row r="1903" spans="1:4" x14ac:dyDescent="0.25">
      <c r="A1903" s="9" t="s">
        <v>939</v>
      </c>
      <c r="B1903" s="9" t="s">
        <v>939</v>
      </c>
      <c r="C1903" s="9" t="s">
        <v>3765</v>
      </c>
      <c r="D1903" s="17">
        <v>5</v>
      </c>
    </row>
    <row r="1904" spans="1:4" x14ac:dyDescent="0.25">
      <c r="A1904" s="9" t="s">
        <v>940</v>
      </c>
      <c r="B1904" s="9" t="s">
        <v>940</v>
      </c>
      <c r="C1904" s="9" t="s">
        <v>3766</v>
      </c>
      <c r="D1904" s="17">
        <v>5</v>
      </c>
    </row>
    <row r="1905" spans="1:4" x14ac:dyDescent="0.25">
      <c r="A1905" s="9" t="s">
        <v>941</v>
      </c>
      <c r="B1905" s="9" t="s">
        <v>941</v>
      </c>
      <c r="C1905" s="9" t="s">
        <v>3767</v>
      </c>
      <c r="D1905" s="17">
        <v>5</v>
      </c>
    </row>
    <row r="1906" spans="1:4" x14ac:dyDescent="0.25">
      <c r="A1906" s="9" t="s">
        <v>942</v>
      </c>
      <c r="B1906" s="9" t="s">
        <v>942</v>
      </c>
      <c r="C1906" s="9" t="s">
        <v>3727</v>
      </c>
      <c r="D1906" s="17">
        <v>5</v>
      </c>
    </row>
    <row r="1907" spans="1:4" x14ac:dyDescent="0.25">
      <c r="A1907" s="9" t="s">
        <v>943</v>
      </c>
      <c r="B1907" s="9" t="s">
        <v>943</v>
      </c>
      <c r="C1907" s="9" t="s">
        <v>3743</v>
      </c>
      <c r="D1907" s="17">
        <v>5</v>
      </c>
    </row>
    <row r="1908" spans="1:4" x14ac:dyDescent="0.25">
      <c r="A1908" s="9" t="s">
        <v>944</v>
      </c>
      <c r="B1908" s="9" t="s">
        <v>944</v>
      </c>
      <c r="C1908" s="9" t="s">
        <v>3749</v>
      </c>
      <c r="D1908" s="17">
        <v>5</v>
      </c>
    </row>
    <row r="1909" spans="1:4" x14ac:dyDescent="0.25">
      <c r="A1909" s="9" t="s">
        <v>945</v>
      </c>
      <c r="B1909" s="9" t="s">
        <v>945</v>
      </c>
      <c r="C1909" s="9" t="s">
        <v>3751</v>
      </c>
      <c r="D1909" s="17">
        <v>5</v>
      </c>
    </row>
    <row r="1910" spans="1:4" x14ac:dyDescent="0.25">
      <c r="A1910" s="9" t="s">
        <v>946</v>
      </c>
      <c r="B1910" s="9" t="s">
        <v>946</v>
      </c>
      <c r="C1910" s="9" t="s">
        <v>3744</v>
      </c>
      <c r="D1910" s="17">
        <v>5</v>
      </c>
    </row>
    <row r="1911" spans="1:4" x14ac:dyDescent="0.25">
      <c r="A1911" s="9" t="s">
        <v>947</v>
      </c>
      <c r="B1911" s="9" t="s">
        <v>947</v>
      </c>
      <c r="C1911" s="9" t="s">
        <v>3768</v>
      </c>
      <c r="D1911" s="17">
        <v>5</v>
      </c>
    </row>
    <row r="1912" spans="1:4" x14ac:dyDescent="0.25">
      <c r="A1912" s="9" t="s">
        <v>948</v>
      </c>
      <c r="B1912" s="9" t="s">
        <v>948</v>
      </c>
      <c r="C1912" s="9" t="s">
        <v>3760</v>
      </c>
      <c r="D1912" s="17">
        <v>5</v>
      </c>
    </row>
    <row r="1913" spans="1:4" x14ac:dyDescent="0.25">
      <c r="A1913" s="9" t="s">
        <v>949</v>
      </c>
      <c r="B1913" s="9" t="s">
        <v>949</v>
      </c>
      <c r="C1913" s="9" t="s">
        <v>3750</v>
      </c>
      <c r="D1913" s="17">
        <v>5</v>
      </c>
    </row>
    <row r="1914" spans="1:4" x14ac:dyDescent="0.25">
      <c r="A1914" s="9" t="s">
        <v>950</v>
      </c>
      <c r="B1914" s="9" t="s">
        <v>950</v>
      </c>
      <c r="C1914" s="9" t="s">
        <v>3759</v>
      </c>
      <c r="D1914" s="17">
        <v>5</v>
      </c>
    </row>
    <row r="1915" spans="1:4" x14ac:dyDescent="0.25">
      <c r="A1915" s="9" t="s">
        <v>951</v>
      </c>
      <c r="B1915" s="9" t="s">
        <v>951</v>
      </c>
      <c r="C1915" s="9" t="s">
        <v>3756</v>
      </c>
      <c r="D1915" s="17">
        <v>5</v>
      </c>
    </row>
    <row r="1916" spans="1:4" x14ac:dyDescent="0.25">
      <c r="A1916" s="9" t="s">
        <v>952</v>
      </c>
      <c r="B1916" s="9" t="s">
        <v>952</v>
      </c>
      <c r="C1916" s="9" t="s">
        <v>3739</v>
      </c>
      <c r="D1916" s="17">
        <v>5</v>
      </c>
    </row>
    <row r="1917" spans="1:4" x14ac:dyDescent="0.25">
      <c r="A1917" s="9" t="s">
        <v>953</v>
      </c>
      <c r="B1917" s="9" t="s">
        <v>953</v>
      </c>
      <c r="C1917" s="9" t="s">
        <v>3769</v>
      </c>
      <c r="D1917" s="17">
        <v>5</v>
      </c>
    </row>
    <row r="1918" spans="1:4" x14ac:dyDescent="0.25">
      <c r="A1918" s="9" t="s">
        <v>954</v>
      </c>
      <c r="B1918" s="9" t="s">
        <v>954</v>
      </c>
      <c r="C1918" s="9" t="s">
        <v>3752</v>
      </c>
      <c r="D1918" s="17">
        <v>5</v>
      </c>
    </row>
    <row r="1919" spans="1:4" x14ac:dyDescent="0.25">
      <c r="A1919" s="9" t="s">
        <v>955</v>
      </c>
      <c r="B1919" s="9" t="s">
        <v>955</v>
      </c>
      <c r="C1919" s="9" t="s">
        <v>3770</v>
      </c>
      <c r="D1919" s="17">
        <v>5</v>
      </c>
    </row>
    <row r="1920" spans="1:4" x14ac:dyDescent="0.25">
      <c r="A1920" s="9" t="s">
        <v>956</v>
      </c>
      <c r="B1920" s="9" t="s">
        <v>956</v>
      </c>
      <c r="C1920" s="9" t="s">
        <v>3762</v>
      </c>
      <c r="D1920" s="17">
        <v>5</v>
      </c>
    </row>
    <row r="1921" spans="1:4" x14ac:dyDescent="0.25">
      <c r="A1921" s="9" t="s">
        <v>957</v>
      </c>
      <c r="B1921" s="9" t="s">
        <v>957</v>
      </c>
      <c r="C1921" s="9" t="s">
        <v>3771</v>
      </c>
      <c r="D1921" s="17">
        <v>5</v>
      </c>
    </row>
    <row r="1922" spans="1:4" x14ac:dyDescent="0.25">
      <c r="A1922" s="9" t="s">
        <v>958</v>
      </c>
      <c r="B1922" s="9" t="s">
        <v>958</v>
      </c>
      <c r="C1922" s="9" t="s">
        <v>3753</v>
      </c>
      <c r="D1922" s="17">
        <v>5</v>
      </c>
    </row>
    <row r="1923" spans="1:4" x14ac:dyDescent="0.25">
      <c r="A1923" s="9" t="s">
        <v>959</v>
      </c>
      <c r="B1923" s="9" t="s">
        <v>959</v>
      </c>
      <c r="C1923" s="9" t="s">
        <v>3772</v>
      </c>
      <c r="D1923" s="17">
        <v>5</v>
      </c>
    </row>
    <row r="1924" spans="1:4" x14ac:dyDescent="0.25">
      <c r="A1924" s="9" t="s">
        <v>960</v>
      </c>
      <c r="B1924" s="9" t="s">
        <v>960</v>
      </c>
      <c r="C1924" s="9" t="s">
        <v>3741</v>
      </c>
      <c r="D1924" s="17">
        <v>5</v>
      </c>
    </row>
    <row r="1925" spans="1:4" x14ac:dyDescent="0.25">
      <c r="A1925" s="9" t="s">
        <v>961</v>
      </c>
      <c r="B1925" s="9" t="s">
        <v>961</v>
      </c>
      <c r="C1925" s="9" t="s">
        <v>3733</v>
      </c>
      <c r="D1925" s="17">
        <v>5</v>
      </c>
    </row>
    <row r="1926" spans="1:4" x14ac:dyDescent="0.25">
      <c r="A1926" s="9" t="s">
        <v>962</v>
      </c>
      <c r="B1926" s="9" t="s">
        <v>962</v>
      </c>
      <c r="C1926" s="9" t="s">
        <v>3728</v>
      </c>
      <c r="D1926" s="17">
        <v>5</v>
      </c>
    </row>
    <row r="1927" spans="1:4" x14ac:dyDescent="0.25">
      <c r="A1927" s="9" t="s">
        <v>963</v>
      </c>
      <c r="B1927" s="9" t="s">
        <v>963</v>
      </c>
      <c r="C1927" s="9" t="s">
        <v>3757</v>
      </c>
      <c r="D1927" s="17">
        <v>5</v>
      </c>
    </row>
    <row r="1928" spans="1:4" x14ac:dyDescent="0.25">
      <c r="A1928" s="9" t="s">
        <v>964</v>
      </c>
      <c r="B1928" s="9" t="s">
        <v>964</v>
      </c>
      <c r="C1928" s="9" t="s">
        <v>3746</v>
      </c>
      <c r="D1928" s="17">
        <v>5</v>
      </c>
    </row>
    <row r="1929" spans="1:4" x14ac:dyDescent="0.25">
      <c r="A1929" s="9" t="s">
        <v>965</v>
      </c>
      <c r="B1929" s="9" t="s">
        <v>965</v>
      </c>
      <c r="C1929" s="9" t="s">
        <v>3763</v>
      </c>
      <c r="D1929" s="17">
        <v>5</v>
      </c>
    </row>
    <row r="1930" spans="1:4" x14ac:dyDescent="0.25">
      <c r="A1930" s="9" t="s">
        <v>966</v>
      </c>
      <c r="B1930" s="9" t="s">
        <v>966</v>
      </c>
      <c r="C1930" s="9" t="s">
        <v>3732</v>
      </c>
      <c r="D1930" s="17">
        <v>5</v>
      </c>
    </row>
    <row r="1931" spans="1:4" x14ac:dyDescent="0.25">
      <c r="A1931" s="9" t="s">
        <v>967</v>
      </c>
      <c r="B1931" s="9" t="s">
        <v>967</v>
      </c>
      <c r="C1931" s="9" t="s">
        <v>3729</v>
      </c>
      <c r="D1931" s="17">
        <v>5</v>
      </c>
    </row>
    <row r="1932" spans="1:4" x14ac:dyDescent="0.25">
      <c r="A1932" s="9" t="s">
        <v>968</v>
      </c>
      <c r="B1932" s="9" t="s">
        <v>968</v>
      </c>
      <c r="C1932" s="9" t="s">
        <v>3764</v>
      </c>
      <c r="D1932" s="17">
        <v>5</v>
      </c>
    </row>
    <row r="1933" spans="1:4" x14ac:dyDescent="0.25">
      <c r="A1933" s="9" t="s">
        <v>969</v>
      </c>
      <c r="B1933" s="9" t="s">
        <v>969</v>
      </c>
      <c r="C1933" s="9" t="s">
        <v>3773</v>
      </c>
      <c r="D1933" s="17">
        <v>5</v>
      </c>
    </row>
    <row r="1934" spans="1:4" x14ac:dyDescent="0.25">
      <c r="A1934" s="9" t="s">
        <v>970</v>
      </c>
      <c r="B1934" s="9" t="s">
        <v>970</v>
      </c>
      <c r="C1934" s="9" t="s">
        <v>3761</v>
      </c>
      <c r="D1934" s="17">
        <v>5</v>
      </c>
    </row>
    <row r="1935" spans="1:4" x14ac:dyDescent="0.25">
      <c r="A1935" s="9" t="s">
        <v>971</v>
      </c>
      <c r="B1935" s="9" t="s">
        <v>971</v>
      </c>
      <c r="C1935" s="9" t="s">
        <v>3742</v>
      </c>
      <c r="D1935" s="17">
        <v>5</v>
      </c>
    </row>
    <row r="1936" spans="1:4" x14ac:dyDescent="0.25">
      <c r="A1936" s="9" t="s">
        <v>972</v>
      </c>
      <c r="B1936" s="9" t="s">
        <v>972</v>
      </c>
      <c r="C1936" s="9" t="s">
        <v>3774</v>
      </c>
      <c r="D1936" s="17">
        <v>5</v>
      </c>
    </row>
    <row r="1937" spans="1:4" x14ac:dyDescent="0.25">
      <c r="A1937" s="9" t="s">
        <v>973</v>
      </c>
      <c r="B1937" s="9" t="s">
        <v>973</v>
      </c>
      <c r="C1937" s="9" t="s">
        <v>3748</v>
      </c>
      <c r="D1937" s="17">
        <v>5</v>
      </c>
    </row>
    <row r="1938" spans="1:4" x14ac:dyDescent="0.25">
      <c r="A1938" s="9" t="s">
        <v>974</v>
      </c>
      <c r="B1938" s="9" t="s">
        <v>974</v>
      </c>
      <c r="C1938" s="9" t="s">
        <v>3775</v>
      </c>
      <c r="D1938" s="17">
        <v>5</v>
      </c>
    </row>
    <row r="1939" spans="1:4" x14ac:dyDescent="0.25">
      <c r="A1939" s="9" t="s">
        <v>975</v>
      </c>
      <c r="B1939" s="9" t="s">
        <v>975</v>
      </c>
      <c r="C1939" s="9" t="s">
        <v>3738</v>
      </c>
      <c r="D1939" s="17">
        <v>5</v>
      </c>
    </row>
    <row r="1940" spans="1:4" x14ac:dyDescent="0.25">
      <c r="A1940" s="9" t="s">
        <v>976</v>
      </c>
      <c r="B1940" s="9" t="s">
        <v>976</v>
      </c>
      <c r="C1940" s="9" t="s">
        <v>3734</v>
      </c>
      <c r="D1940" s="17">
        <v>5</v>
      </c>
    </row>
    <row r="1941" spans="1:4" x14ac:dyDescent="0.25">
      <c r="A1941" s="9" t="s">
        <v>977</v>
      </c>
      <c r="B1941" s="9" t="s">
        <v>977</v>
      </c>
      <c r="C1941" s="9" t="s">
        <v>3730</v>
      </c>
      <c r="D1941" s="17">
        <v>5</v>
      </c>
    </row>
    <row r="1942" spans="1:4" x14ac:dyDescent="0.25">
      <c r="A1942" s="9" t="s">
        <v>978</v>
      </c>
      <c r="B1942" s="9" t="s">
        <v>978</v>
      </c>
      <c r="C1942" s="9" t="s">
        <v>3731</v>
      </c>
      <c r="D1942" s="17">
        <v>5</v>
      </c>
    </row>
    <row r="1943" spans="1:4" x14ac:dyDescent="0.25">
      <c r="A1943" s="9" t="s">
        <v>979</v>
      </c>
      <c r="B1943" s="9" t="s">
        <v>979</v>
      </c>
      <c r="C1943" s="9" t="s">
        <v>3736</v>
      </c>
      <c r="D1943" s="17">
        <v>5</v>
      </c>
    </row>
    <row r="1944" spans="1:4" x14ac:dyDescent="0.25">
      <c r="A1944" s="9" t="s">
        <v>980</v>
      </c>
      <c r="B1944" s="9" t="s">
        <v>980</v>
      </c>
      <c r="C1944" s="9" t="s">
        <v>3737</v>
      </c>
      <c r="D1944" s="17">
        <v>5</v>
      </c>
    </row>
    <row r="1945" spans="1:4" x14ac:dyDescent="0.25">
      <c r="A1945" s="9" t="s">
        <v>981</v>
      </c>
      <c r="B1945" s="9" t="s">
        <v>981</v>
      </c>
      <c r="C1945" s="9" t="s">
        <v>3776</v>
      </c>
      <c r="D1945" s="17">
        <v>5</v>
      </c>
    </row>
    <row r="1946" spans="1:4" x14ac:dyDescent="0.25">
      <c r="A1946" s="9" t="s">
        <v>982</v>
      </c>
      <c r="B1946" s="9" t="s">
        <v>982</v>
      </c>
      <c r="C1946" s="9" t="s">
        <v>3777</v>
      </c>
      <c r="D1946" s="17">
        <v>5</v>
      </c>
    </row>
    <row r="1947" spans="1:4" x14ac:dyDescent="0.25">
      <c r="A1947" s="9" t="s">
        <v>983</v>
      </c>
      <c r="B1947" s="9" t="s">
        <v>983</v>
      </c>
      <c r="C1947" s="9" t="s">
        <v>3754</v>
      </c>
      <c r="D1947" s="17">
        <v>5</v>
      </c>
    </row>
    <row r="1948" spans="1:4" x14ac:dyDescent="0.25">
      <c r="A1948" s="9" t="s">
        <v>984</v>
      </c>
      <c r="B1948" s="9" t="s">
        <v>984</v>
      </c>
      <c r="C1948" s="9" t="s">
        <v>3778</v>
      </c>
      <c r="D1948" s="17">
        <v>5</v>
      </c>
    </row>
    <row r="1949" spans="1:4" x14ac:dyDescent="0.25">
      <c r="A1949" s="9" t="s">
        <v>985</v>
      </c>
      <c r="B1949" s="9" t="s">
        <v>985</v>
      </c>
      <c r="C1949" s="9" t="s">
        <v>3779</v>
      </c>
      <c r="D1949" s="17">
        <v>5</v>
      </c>
    </row>
    <row r="1950" spans="1:4" x14ac:dyDescent="0.25">
      <c r="A1950" s="9" t="s">
        <v>986</v>
      </c>
      <c r="B1950" s="9" t="s">
        <v>986</v>
      </c>
      <c r="C1950" s="9" t="s">
        <v>3755</v>
      </c>
      <c r="D1950" s="17">
        <v>5</v>
      </c>
    </row>
    <row r="1951" spans="1:4" x14ac:dyDescent="0.25">
      <c r="A1951" s="9" t="s">
        <v>987</v>
      </c>
      <c r="B1951" s="9" t="s">
        <v>987</v>
      </c>
      <c r="C1951" s="9" t="s">
        <v>3758</v>
      </c>
      <c r="D1951" s="17">
        <v>5</v>
      </c>
    </row>
    <row r="1952" spans="1:4" x14ac:dyDescent="0.25">
      <c r="A1952" s="9" t="s">
        <v>988</v>
      </c>
      <c r="B1952" s="9" t="s">
        <v>988</v>
      </c>
      <c r="C1952" s="9" t="s">
        <v>3780</v>
      </c>
      <c r="D1952" s="17">
        <v>5</v>
      </c>
    </row>
    <row r="1953" spans="1:4" x14ac:dyDescent="0.25">
      <c r="A1953" s="9" t="s">
        <v>989</v>
      </c>
      <c r="B1953" s="9" t="s">
        <v>989</v>
      </c>
      <c r="C1953" s="9" t="s">
        <v>3766</v>
      </c>
      <c r="D1953" s="17">
        <v>5</v>
      </c>
    </row>
    <row r="1954" spans="1:4" x14ac:dyDescent="0.25">
      <c r="A1954" s="9" t="s">
        <v>990</v>
      </c>
      <c r="B1954" s="9" t="s">
        <v>990</v>
      </c>
      <c r="C1954" s="9" t="s">
        <v>3781</v>
      </c>
      <c r="D1954" s="17">
        <v>5</v>
      </c>
    </row>
    <row r="1955" spans="1:4" x14ac:dyDescent="0.25">
      <c r="A1955" s="9" t="s">
        <v>991</v>
      </c>
      <c r="B1955" s="9" t="s">
        <v>991</v>
      </c>
      <c r="C1955" s="9" t="s">
        <v>3782</v>
      </c>
      <c r="D1955" s="17">
        <v>5</v>
      </c>
    </row>
    <row r="1956" spans="1:4" x14ac:dyDescent="0.25">
      <c r="A1956" s="9" t="s">
        <v>992</v>
      </c>
      <c r="B1956" s="9" t="s">
        <v>992</v>
      </c>
      <c r="C1956" s="9" t="s">
        <v>3740</v>
      </c>
      <c r="D1956" s="17">
        <v>5</v>
      </c>
    </row>
    <row r="1957" spans="1:4" x14ac:dyDescent="0.25">
      <c r="A1957" s="9" t="s">
        <v>993</v>
      </c>
      <c r="B1957" s="9" t="s">
        <v>993</v>
      </c>
      <c r="C1957" s="9" t="s">
        <v>3783</v>
      </c>
      <c r="D1957" s="17">
        <v>5</v>
      </c>
    </row>
    <row r="1958" spans="1:4" x14ac:dyDescent="0.25">
      <c r="A1958" s="9" t="s">
        <v>994</v>
      </c>
      <c r="B1958" s="9" t="s">
        <v>994</v>
      </c>
      <c r="C1958" s="9" t="s">
        <v>3784</v>
      </c>
      <c r="D1958" s="17">
        <v>5</v>
      </c>
    </row>
    <row r="1959" spans="1:4" x14ac:dyDescent="0.25">
      <c r="A1959" s="9" t="s">
        <v>995</v>
      </c>
      <c r="B1959" s="9" t="s">
        <v>995</v>
      </c>
      <c r="C1959" s="9" t="s">
        <v>3765</v>
      </c>
      <c r="D1959" s="17">
        <v>5</v>
      </c>
    </row>
    <row r="1960" spans="1:4" x14ac:dyDescent="0.25">
      <c r="A1960" s="9" t="s">
        <v>996</v>
      </c>
      <c r="B1960" s="9" t="s">
        <v>996</v>
      </c>
      <c r="C1960" s="9" t="s">
        <v>3785</v>
      </c>
      <c r="D1960" s="17">
        <v>5</v>
      </c>
    </row>
    <row r="1961" spans="1:4" x14ac:dyDescent="0.25">
      <c r="A1961" s="9" t="s">
        <v>997</v>
      </c>
      <c r="B1961" s="9" t="s">
        <v>997</v>
      </c>
      <c r="C1961" s="9" t="s">
        <v>3786</v>
      </c>
      <c r="D1961" s="17">
        <v>4</v>
      </c>
    </row>
    <row r="1962" spans="1:4" x14ac:dyDescent="0.25">
      <c r="A1962" s="9" t="s">
        <v>998</v>
      </c>
      <c r="B1962" s="9" t="s">
        <v>998</v>
      </c>
      <c r="C1962" s="9" t="s">
        <v>3787</v>
      </c>
      <c r="D1962" s="17">
        <v>4</v>
      </c>
    </row>
    <row r="1963" spans="1:4" x14ac:dyDescent="0.25">
      <c r="A1963" s="9" t="s">
        <v>999</v>
      </c>
      <c r="B1963" s="9" t="s">
        <v>999</v>
      </c>
      <c r="C1963" s="9" t="s">
        <v>3788</v>
      </c>
      <c r="D1963" s="17">
        <v>4</v>
      </c>
    </row>
    <row r="1964" spans="1:4" x14ac:dyDescent="0.25">
      <c r="A1964" s="9" t="s">
        <v>1000</v>
      </c>
      <c r="B1964" s="9" t="s">
        <v>1000</v>
      </c>
      <c r="C1964" s="9" t="s">
        <v>3789</v>
      </c>
      <c r="D1964" s="17">
        <v>4</v>
      </c>
    </row>
    <row r="1965" spans="1:4" x14ac:dyDescent="0.25">
      <c r="A1965" s="9" t="s">
        <v>1001</v>
      </c>
      <c r="B1965" s="9" t="s">
        <v>1001</v>
      </c>
      <c r="C1965" s="9" t="s">
        <v>3790</v>
      </c>
      <c r="D1965" s="17">
        <v>4</v>
      </c>
    </row>
    <row r="1966" spans="1:4" x14ac:dyDescent="0.25">
      <c r="A1966" s="9" t="s">
        <v>1002</v>
      </c>
      <c r="B1966" s="9" t="s">
        <v>1002</v>
      </c>
      <c r="C1966" s="9" t="s">
        <v>3791</v>
      </c>
      <c r="D1966" s="17">
        <v>4</v>
      </c>
    </row>
    <row r="1967" spans="1:4" x14ac:dyDescent="0.25">
      <c r="A1967" s="9" t="s">
        <v>1003</v>
      </c>
      <c r="B1967" s="9" t="s">
        <v>1003</v>
      </c>
      <c r="C1967" s="9" t="s">
        <v>3792</v>
      </c>
      <c r="D1967" s="17">
        <v>4</v>
      </c>
    </row>
    <row r="1968" spans="1:4" x14ac:dyDescent="0.25">
      <c r="A1968" s="9" t="s">
        <v>1004</v>
      </c>
      <c r="B1968" s="9" t="s">
        <v>1004</v>
      </c>
      <c r="C1968" s="9" t="s">
        <v>3793</v>
      </c>
      <c r="D1968" s="17">
        <v>4</v>
      </c>
    </row>
    <row r="1969" spans="1:4" x14ac:dyDescent="0.25">
      <c r="A1969" s="9" t="s">
        <v>1005</v>
      </c>
      <c r="B1969" s="9" t="s">
        <v>1005</v>
      </c>
      <c r="C1969" s="9" t="s">
        <v>3794</v>
      </c>
      <c r="D1969" s="17">
        <v>4</v>
      </c>
    </row>
    <row r="1970" spans="1:4" x14ac:dyDescent="0.25">
      <c r="A1970" s="9" t="s">
        <v>1006</v>
      </c>
      <c r="B1970" s="9" t="s">
        <v>1006</v>
      </c>
      <c r="C1970" s="9" t="s">
        <v>3795</v>
      </c>
      <c r="D1970" s="17">
        <v>4</v>
      </c>
    </row>
    <row r="1971" spans="1:4" x14ac:dyDescent="0.25">
      <c r="A1971" s="9" t="s">
        <v>1007</v>
      </c>
      <c r="B1971" s="9" t="s">
        <v>1007</v>
      </c>
      <c r="C1971" s="9" t="s">
        <v>3796</v>
      </c>
      <c r="D1971" s="17">
        <v>4</v>
      </c>
    </row>
    <row r="1972" spans="1:4" x14ac:dyDescent="0.25">
      <c r="A1972" s="9" t="s">
        <v>1008</v>
      </c>
      <c r="B1972" s="9" t="s">
        <v>1008</v>
      </c>
      <c r="C1972" s="9" t="s">
        <v>3797</v>
      </c>
      <c r="D1972" s="17">
        <v>4</v>
      </c>
    </row>
    <row r="1973" spans="1:4" x14ac:dyDescent="0.25">
      <c r="A1973" s="9" t="s">
        <v>1009</v>
      </c>
      <c r="B1973" s="9" t="s">
        <v>1009</v>
      </c>
      <c r="C1973" s="9" t="s">
        <v>3798</v>
      </c>
      <c r="D1973" s="17">
        <v>4</v>
      </c>
    </row>
    <row r="1974" spans="1:4" x14ac:dyDescent="0.25">
      <c r="A1974" s="9" t="s">
        <v>1010</v>
      </c>
      <c r="B1974" s="9" t="s">
        <v>1010</v>
      </c>
      <c r="C1974" s="9" t="s">
        <v>3799</v>
      </c>
      <c r="D1974" s="17">
        <v>4</v>
      </c>
    </row>
    <row r="1975" spans="1:4" x14ac:dyDescent="0.25">
      <c r="A1975" s="9" t="s">
        <v>1011</v>
      </c>
      <c r="B1975" s="9" t="s">
        <v>1011</v>
      </c>
      <c r="C1975" s="9" t="s">
        <v>3800</v>
      </c>
      <c r="D1975" s="17">
        <v>4</v>
      </c>
    </row>
    <row r="1976" spans="1:4" x14ac:dyDescent="0.25">
      <c r="A1976" s="9" t="s">
        <v>1012</v>
      </c>
      <c r="B1976" s="9" t="s">
        <v>1012</v>
      </c>
      <c r="C1976" s="9" t="s">
        <v>3801</v>
      </c>
      <c r="D1976" s="17">
        <v>4</v>
      </c>
    </row>
    <row r="1977" spans="1:4" x14ac:dyDescent="0.25">
      <c r="A1977" s="9" t="s">
        <v>1013</v>
      </c>
      <c r="B1977" s="9" t="s">
        <v>1013</v>
      </c>
      <c r="C1977" s="9" t="s">
        <v>3802</v>
      </c>
      <c r="D1977" s="17">
        <v>4</v>
      </c>
    </row>
    <row r="1978" spans="1:4" x14ac:dyDescent="0.25">
      <c r="A1978" s="9" t="s">
        <v>1014</v>
      </c>
      <c r="B1978" s="9" t="s">
        <v>1014</v>
      </c>
      <c r="C1978" s="9" t="s">
        <v>3803</v>
      </c>
      <c r="D1978" s="17">
        <v>4</v>
      </c>
    </row>
    <row r="1979" spans="1:4" x14ac:dyDescent="0.25">
      <c r="A1979" s="9" t="s">
        <v>1015</v>
      </c>
      <c r="B1979" s="9" t="s">
        <v>1015</v>
      </c>
      <c r="C1979" s="9" t="s">
        <v>3786</v>
      </c>
      <c r="D1979" s="17">
        <v>4</v>
      </c>
    </row>
    <row r="1980" spans="1:4" x14ac:dyDescent="0.25">
      <c r="A1980" s="9" t="s">
        <v>1016</v>
      </c>
      <c r="B1980" s="9" t="s">
        <v>1016</v>
      </c>
      <c r="C1980" s="9" t="s">
        <v>3804</v>
      </c>
      <c r="D1980" s="17">
        <v>4</v>
      </c>
    </row>
    <row r="1981" spans="1:4" x14ac:dyDescent="0.25">
      <c r="A1981" s="9" t="s">
        <v>1017</v>
      </c>
      <c r="B1981" s="9" t="s">
        <v>1017</v>
      </c>
      <c r="C1981" s="9" t="s">
        <v>3805</v>
      </c>
      <c r="D1981" s="17">
        <v>4</v>
      </c>
    </row>
    <row r="1982" spans="1:4" x14ac:dyDescent="0.25">
      <c r="A1982" s="9" t="s">
        <v>1018</v>
      </c>
      <c r="B1982" s="9" t="s">
        <v>1018</v>
      </c>
      <c r="C1982" s="9" t="s">
        <v>3806</v>
      </c>
      <c r="D1982" s="17">
        <v>4</v>
      </c>
    </row>
    <row r="1983" spans="1:4" x14ac:dyDescent="0.25">
      <c r="A1983" s="9" t="s">
        <v>1019</v>
      </c>
      <c r="B1983" s="9" t="s">
        <v>1019</v>
      </c>
      <c r="C1983" s="9" t="s">
        <v>3807</v>
      </c>
      <c r="D1983" s="17">
        <v>4</v>
      </c>
    </row>
    <row r="1984" spans="1:4" x14ac:dyDescent="0.25">
      <c r="A1984" s="9" t="s">
        <v>1020</v>
      </c>
      <c r="B1984" s="9" t="s">
        <v>1020</v>
      </c>
      <c r="C1984" s="9" t="s">
        <v>3808</v>
      </c>
      <c r="D1984" s="17">
        <v>4</v>
      </c>
    </row>
    <row r="1985" spans="1:4" x14ac:dyDescent="0.25">
      <c r="A1985" s="9" t="s">
        <v>1021</v>
      </c>
      <c r="B1985" s="9" t="s">
        <v>1021</v>
      </c>
      <c r="C1985" s="9" t="s">
        <v>3809</v>
      </c>
      <c r="D1985" s="17">
        <v>4</v>
      </c>
    </row>
    <row r="1986" spans="1:4" x14ac:dyDescent="0.25">
      <c r="A1986" s="9" t="s">
        <v>1022</v>
      </c>
      <c r="B1986" s="9" t="s">
        <v>1022</v>
      </c>
      <c r="C1986" s="9" t="s">
        <v>3810</v>
      </c>
      <c r="D1986" s="17">
        <v>4</v>
      </c>
    </row>
    <row r="1987" spans="1:4" x14ac:dyDescent="0.25">
      <c r="A1987" s="9" t="s">
        <v>1023</v>
      </c>
      <c r="B1987" s="9" t="s">
        <v>1023</v>
      </c>
      <c r="C1987" s="9" t="s">
        <v>3811</v>
      </c>
      <c r="D1987" s="17">
        <v>4</v>
      </c>
    </row>
    <row r="1988" spans="1:4" x14ac:dyDescent="0.25">
      <c r="A1988" s="9" t="s">
        <v>1024</v>
      </c>
      <c r="B1988" s="9" t="s">
        <v>1024</v>
      </c>
      <c r="C1988" s="9" t="s">
        <v>3812</v>
      </c>
      <c r="D1988" s="17">
        <v>4</v>
      </c>
    </row>
    <row r="1989" spans="1:4" x14ac:dyDescent="0.25">
      <c r="A1989" s="9" t="s">
        <v>1025</v>
      </c>
      <c r="B1989" s="9" t="s">
        <v>1025</v>
      </c>
      <c r="C1989" s="9" t="s">
        <v>3813</v>
      </c>
      <c r="D1989" s="17">
        <v>4</v>
      </c>
    </row>
    <row r="1990" spans="1:4" x14ac:dyDescent="0.25">
      <c r="A1990" s="9" t="s">
        <v>1026</v>
      </c>
      <c r="B1990" s="9" t="s">
        <v>1026</v>
      </c>
      <c r="C1990" s="9" t="s">
        <v>3814</v>
      </c>
      <c r="D1990" s="17">
        <v>4</v>
      </c>
    </row>
    <row r="1991" spans="1:4" x14ac:dyDescent="0.25">
      <c r="A1991" s="9" t="s">
        <v>1027</v>
      </c>
      <c r="B1991" s="9" t="s">
        <v>1027</v>
      </c>
      <c r="C1991" s="9" t="s">
        <v>3815</v>
      </c>
      <c r="D1991" s="17">
        <v>4</v>
      </c>
    </row>
    <row r="1992" spans="1:4" x14ac:dyDescent="0.25">
      <c r="A1992" s="9" t="s">
        <v>1028</v>
      </c>
      <c r="B1992" s="9" t="s">
        <v>1028</v>
      </c>
      <c r="C1992" s="9" t="s">
        <v>3816</v>
      </c>
      <c r="D1992" s="17">
        <v>4</v>
      </c>
    </row>
    <row r="1993" spans="1:4" x14ac:dyDescent="0.25">
      <c r="A1993" s="9" t="s">
        <v>1029</v>
      </c>
      <c r="B1993" s="9" t="s">
        <v>1029</v>
      </c>
      <c r="C1993" s="9" t="s">
        <v>3805</v>
      </c>
      <c r="D1993" s="17">
        <v>4</v>
      </c>
    </row>
    <row r="1994" spans="1:4" x14ac:dyDescent="0.25">
      <c r="A1994" s="9" t="s">
        <v>1030</v>
      </c>
      <c r="B1994" s="9" t="s">
        <v>1030</v>
      </c>
      <c r="C1994" s="9" t="s">
        <v>3817</v>
      </c>
      <c r="D1994" s="17">
        <v>4</v>
      </c>
    </row>
    <row r="1995" spans="1:4" x14ac:dyDescent="0.25">
      <c r="A1995" s="9" t="s">
        <v>1031</v>
      </c>
      <c r="B1995" s="9" t="s">
        <v>1031</v>
      </c>
      <c r="C1995" s="9" t="s">
        <v>3818</v>
      </c>
      <c r="D1995" s="17">
        <v>4</v>
      </c>
    </row>
    <row r="1996" spans="1:4" x14ac:dyDescent="0.25">
      <c r="A1996" s="9" t="s">
        <v>1032</v>
      </c>
      <c r="B1996" s="9" t="s">
        <v>1032</v>
      </c>
      <c r="C1996" s="9" t="s">
        <v>3787</v>
      </c>
      <c r="D1996" s="17">
        <v>4</v>
      </c>
    </row>
    <row r="1997" spans="1:4" x14ac:dyDescent="0.25">
      <c r="A1997" s="9" t="s">
        <v>1033</v>
      </c>
      <c r="B1997" s="9" t="s">
        <v>1033</v>
      </c>
      <c r="C1997" s="9" t="s">
        <v>3819</v>
      </c>
      <c r="D1997" s="17">
        <v>4</v>
      </c>
    </row>
    <row r="1998" spans="1:4" x14ac:dyDescent="0.25">
      <c r="A1998" s="9" t="s">
        <v>1034</v>
      </c>
      <c r="B1998" s="9" t="s">
        <v>1034</v>
      </c>
      <c r="C1998" s="9" t="s">
        <v>3804</v>
      </c>
      <c r="D1998" s="17">
        <v>4</v>
      </c>
    </row>
    <row r="1999" spans="1:4" x14ac:dyDescent="0.25">
      <c r="A1999" s="9" t="s">
        <v>1035</v>
      </c>
      <c r="B1999" s="9" t="s">
        <v>1035</v>
      </c>
      <c r="C1999" s="9" t="s">
        <v>3820</v>
      </c>
      <c r="D1999" s="17">
        <v>4</v>
      </c>
    </row>
    <row r="2000" spans="1:4" x14ac:dyDescent="0.25">
      <c r="A2000" s="9" t="s">
        <v>1036</v>
      </c>
      <c r="B2000" s="9" t="s">
        <v>1036</v>
      </c>
      <c r="C2000" s="9" t="s">
        <v>3794</v>
      </c>
      <c r="D2000" s="17">
        <v>4</v>
      </c>
    </row>
    <row r="2001" spans="1:4" x14ac:dyDescent="0.25">
      <c r="A2001" s="9" t="s">
        <v>1037</v>
      </c>
      <c r="B2001" s="9" t="s">
        <v>1037</v>
      </c>
      <c r="C2001" s="9" t="s">
        <v>3793</v>
      </c>
      <c r="D2001" s="17">
        <v>4</v>
      </c>
    </row>
    <row r="2002" spans="1:4" x14ac:dyDescent="0.25">
      <c r="A2002" s="9" t="s">
        <v>1038</v>
      </c>
      <c r="B2002" s="9" t="s">
        <v>1038</v>
      </c>
      <c r="C2002" s="9" t="s">
        <v>3812</v>
      </c>
      <c r="D2002" s="17">
        <v>4</v>
      </c>
    </row>
    <row r="2003" spans="1:4" x14ac:dyDescent="0.25">
      <c r="A2003" s="9" t="s">
        <v>1039</v>
      </c>
      <c r="B2003" s="9" t="s">
        <v>1039</v>
      </c>
      <c r="C2003" s="9" t="s">
        <v>3821</v>
      </c>
      <c r="D2003" s="17">
        <v>4</v>
      </c>
    </row>
    <row r="2004" spans="1:4" x14ac:dyDescent="0.25">
      <c r="A2004" s="9" t="s">
        <v>1040</v>
      </c>
      <c r="B2004" s="9" t="s">
        <v>1040</v>
      </c>
      <c r="C2004" s="9" t="s">
        <v>3800</v>
      </c>
      <c r="D2004" s="17">
        <v>4</v>
      </c>
    </row>
    <row r="2005" spans="1:4" x14ac:dyDescent="0.25">
      <c r="A2005" s="9" t="s">
        <v>1041</v>
      </c>
      <c r="B2005" s="9" t="s">
        <v>1041</v>
      </c>
      <c r="C2005" s="9" t="s">
        <v>3799</v>
      </c>
      <c r="D2005" s="17">
        <v>4</v>
      </c>
    </row>
    <row r="2006" spans="1:4" x14ac:dyDescent="0.25">
      <c r="A2006" s="9" t="s">
        <v>1042</v>
      </c>
      <c r="B2006" s="9" t="s">
        <v>1042</v>
      </c>
      <c r="C2006" s="9" t="s">
        <v>3788</v>
      </c>
      <c r="D2006" s="17">
        <v>4</v>
      </c>
    </row>
    <row r="2007" spans="1:4" x14ac:dyDescent="0.25">
      <c r="A2007" s="9" t="s">
        <v>1043</v>
      </c>
      <c r="B2007" s="9" t="s">
        <v>1043</v>
      </c>
      <c r="C2007" s="9" t="s">
        <v>3789</v>
      </c>
      <c r="D2007" s="17">
        <v>4</v>
      </c>
    </row>
    <row r="2008" spans="1:4" x14ac:dyDescent="0.25">
      <c r="A2008" s="9" t="s">
        <v>1044</v>
      </c>
      <c r="B2008" s="9" t="s">
        <v>1044</v>
      </c>
      <c r="C2008" s="9" t="s">
        <v>3795</v>
      </c>
      <c r="D2008" s="17">
        <v>4</v>
      </c>
    </row>
    <row r="2009" spans="1:4" x14ac:dyDescent="0.25">
      <c r="A2009" s="9" t="s">
        <v>1045</v>
      </c>
      <c r="B2009" s="9" t="s">
        <v>1045</v>
      </c>
      <c r="C2009" s="9" t="s">
        <v>3798</v>
      </c>
      <c r="D2009" s="17">
        <v>4</v>
      </c>
    </row>
    <row r="2010" spans="1:4" x14ac:dyDescent="0.25">
      <c r="A2010" s="9" t="s">
        <v>1046</v>
      </c>
      <c r="B2010" s="9" t="s">
        <v>1046</v>
      </c>
      <c r="C2010" s="9" t="s">
        <v>3791</v>
      </c>
      <c r="D2010" s="17">
        <v>4</v>
      </c>
    </row>
    <row r="2011" spans="1:4" x14ac:dyDescent="0.25">
      <c r="A2011" s="9" t="s">
        <v>1047</v>
      </c>
      <c r="B2011" s="9" t="s">
        <v>1047</v>
      </c>
      <c r="C2011" s="9" t="s">
        <v>3801</v>
      </c>
      <c r="D2011" s="17">
        <v>4</v>
      </c>
    </row>
    <row r="2012" spans="1:4" x14ac:dyDescent="0.25">
      <c r="A2012" s="9" t="s">
        <v>1048</v>
      </c>
      <c r="B2012" s="9" t="s">
        <v>1048</v>
      </c>
      <c r="C2012" s="9" t="s">
        <v>3790</v>
      </c>
      <c r="D2012" s="17">
        <v>4</v>
      </c>
    </row>
    <row r="2013" spans="1:4" x14ac:dyDescent="0.25">
      <c r="A2013" s="9" t="s">
        <v>1049</v>
      </c>
      <c r="B2013" s="9" t="s">
        <v>1049</v>
      </c>
      <c r="C2013" s="9" t="s">
        <v>3813</v>
      </c>
      <c r="D2013" s="17">
        <v>4</v>
      </c>
    </row>
    <row r="2014" spans="1:4" x14ac:dyDescent="0.25">
      <c r="A2014" s="9" t="s">
        <v>1050</v>
      </c>
      <c r="B2014" s="9" t="s">
        <v>1050</v>
      </c>
      <c r="C2014" s="9" t="s">
        <v>3822</v>
      </c>
      <c r="D2014" s="17">
        <v>4</v>
      </c>
    </row>
    <row r="2015" spans="1:4" x14ac:dyDescent="0.25">
      <c r="A2015" s="9" t="s">
        <v>1051</v>
      </c>
      <c r="B2015" s="9" t="s">
        <v>1051</v>
      </c>
      <c r="C2015" s="9" t="s">
        <v>3823</v>
      </c>
      <c r="D2015" s="17">
        <v>4</v>
      </c>
    </row>
    <row r="2016" spans="1:4" x14ac:dyDescent="0.25">
      <c r="A2016" s="9" t="s">
        <v>1052</v>
      </c>
      <c r="B2016" s="9" t="s">
        <v>1052</v>
      </c>
      <c r="C2016" s="9" t="s">
        <v>3802</v>
      </c>
      <c r="D2016" s="17">
        <v>4</v>
      </c>
    </row>
    <row r="2017" spans="1:4" x14ac:dyDescent="0.25">
      <c r="A2017" s="9" t="s">
        <v>1053</v>
      </c>
      <c r="B2017" s="9" t="s">
        <v>1053</v>
      </c>
      <c r="C2017" s="9" t="s">
        <v>3824</v>
      </c>
      <c r="D2017" s="17">
        <v>4</v>
      </c>
    </row>
    <row r="2018" spans="1:4" x14ac:dyDescent="0.25">
      <c r="A2018" s="9" t="s">
        <v>1054</v>
      </c>
      <c r="B2018" s="9" t="s">
        <v>1054</v>
      </c>
      <c r="C2018" s="9" t="s">
        <v>3825</v>
      </c>
      <c r="D2018" s="17">
        <v>4</v>
      </c>
    </row>
    <row r="2019" spans="1:4" x14ac:dyDescent="0.25">
      <c r="A2019" s="9" t="s">
        <v>1055</v>
      </c>
      <c r="B2019" s="9" t="s">
        <v>1055</v>
      </c>
      <c r="C2019" s="9" t="s">
        <v>3814</v>
      </c>
      <c r="D2019" s="17">
        <v>4</v>
      </c>
    </row>
    <row r="2020" spans="1:4" x14ac:dyDescent="0.25">
      <c r="A2020" s="9" t="s">
        <v>1056</v>
      </c>
      <c r="B2020" s="9" t="s">
        <v>1056</v>
      </c>
      <c r="C2020" s="9" t="s">
        <v>3826</v>
      </c>
      <c r="D2020" s="17">
        <v>4</v>
      </c>
    </row>
    <row r="2021" spans="1:4" x14ac:dyDescent="0.25">
      <c r="A2021" s="9" t="s">
        <v>1057</v>
      </c>
      <c r="B2021" s="9" t="s">
        <v>1057</v>
      </c>
      <c r="C2021" s="9" t="s">
        <v>3827</v>
      </c>
      <c r="D2021" s="17">
        <v>4</v>
      </c>
    </row>
    <row r="2022" spans="1:4" x14ac:dyDescent="0.25">
      <c r="A2022" s="9" t="s">
        <v>1058</v>
      </c>
      <c r="B2022" s="9" t="s">
        <v>1058</v>
      </c>
      <c r="C2022" s="9" t="s">
        <v>3806</v>
      </c>
      <c r="D2022" s="17">
        <v>4</v>
      </c>
    </row>
    <row r="2023" spans="1:4" x14ac:dyDescent="0.25">
      <c r="A2023" s="9" t="s">
        <v>1059</v>
      </c>
      <c r="B2023" s="9" t="s">
        <v>1059</v>
      </c>
      <c r="C2023" s="9" t="s">
        <v>3803</v>
      </c>
      <c r="D2023" s="17">
        <v>4</v>
      </c>
    </row>
    <row r="2024" spans="1:4" x14ac:dyDescent="0.25">
      <c r="A2024" s="9" t="s">
        <v>1060</v>
      </c>
      <c r="B2024" s="9" t="s">
        <v>1060</v>
      </c>
      <c r="C2024" s="9" t="s">
        <v>3816</v>
      </c>
      <c r="D2024" s="17">
        <v>4</v>
      </c>
    </row>
    <row r="2025" spans="1:4" x14ac:dyDescent="0.25">
      <c r="A2025" s="9" t="s">
        <v>1061</v>
      </c>
      <c r="B2025" s="9" t="s">
        <v>1061</v>
      </c>
      <c r="C2025" s="9" t="s">
        <v>3810</v>
      </c>
      <c r="D2025" s="17">
        <v>4</v>
      </c>
    </row>
    <row r="2026" spans="1:4" x14ac:dyDescent="0.25">
      <c r="A2026" s="9" t="s">
        <v>1062</v>
      </c>
      <c r="B2026" s="9" t="s">
        <v>1062</v>
      </c>
      <c r="C2026" s="9" t="s">
        <v>3807</v>
      </c>
      <c r="D2026" s="17">
        <v>4</v>
      </c>
    </row>
    <row r="2027" spans="1:4" x14ac:dyDescent="0.25">
      <c r="A2027" s="9" t="s">
        <v>1063</v>
      </c>
      <c r="B2027" s="9" t="s">
        <v>1063</v>
      </c>
      <c r="C2027" s="9" t="s">
        <v>3811</v>
      </c>
      <c r="D2027" s="17">
        <v>4</v>
      </c>
    </row>
    <row r="2028" spans="1:4" x14ac:dyDescent="0.25">
      <c r="A2028" s="9" t="s">
        <v>1064</v>
      </c>
      <c r="B2028" s="9" t="s">
        <v>1064</v>
      </c>
      <c r="C2028" s="9" t="s">
        <v>3828</v>
      </c>
      <c r="D2028" s="17">
        <v>4</v>
      </c>
    </row>
    <row r="2029" spans="1:4" x14ac:dyDescent="0.25">
      <c r="A2029" s="9" t="s">
        <v>1065</v>
      </c>
      <c r="B2029" s="9" t="s">
        <v>1065</v>
      </c>
      <c r="C2029" s="9" t="s">
        <v>3808</v>
      </c>
      <c r="D2029" s="17">
        <v>4</v>
      </c>
    </row>
    <row r="2030" spans="1:4" x14ac:dyDescent="0.25">
      <c r="A2030" s="9" t="s">
        <v>1066</v>
      </c>
      <c r="B2030" s="9" t="s">
        <v>1066</v>
      </c>
      <c r="C2030" s="9" t="s">
        <v>3829</v>
      </c>
      <c r="D2030" s="17">
        <v>4</v>
      </c>
    </row>
    <row r="2031" spans="1:4" x14ac:dyDescent="0.25">
      <c r="A2031" s="9" t="s">
        <v>1067</v>
      </c>
      <c r="B2031" s="9" t="s">
        <v>1067</v>
      </c>
      <c r="C2031" s="9" t="s">
        <v>3809</v>
      </c>
      <c r="D2031" s="17">
        <v>4</v>
      </c>
    </row>
    <row r="2032" spans="1:4" x14ac:dyDescent="0.25">
      <c r="A2032" s="9" t="s">
        <v>1068</v>
      </c>
      <c r="B2032" s="9" t="s">
        <v>1068</v>
      </c>
      <c r="C2032" s="9" t="s">
        <v>3830</v>
      </c>
      <c r="D2032" s="17">
        <v>4</v>
      </c>
    </row>
    <row r="2033" spans="1:4" x14ac:dyDescent="0.25">
      <c r="A2033" s="9" t="s">
        <v>1069</v>
      </c>
      <c r="B2033" s="9" t="s">
        <v>1069</v>
      </c>
      <c r="C2033" s="9" t="s">
        <v>3831</v>
      </c>
      <c r="D2033" s="17">
        <v>4</v>
      </c>
    </row>
    <row r="2034" spans="1:4" x14ac:dyDescent="0.25">
      <c r="A2034" s="9" t="s">
        <v>1070</v>
      </c>
      <c r="B2034" s="9" t="s">
        <v>1070</v>
      </c>
      <c r="C2034" s="9" t="s">
        <v>3832</v>
      </c>
      <c r="D2034" s="17">
        <v>4</v>
      </c>
    </row>
    <row r="2035" spans="1:4" x14ac:dyDescent="0.25">
      <c r="A2035" s="9" t="s">
        <v>1071</v>
      </c>
      <c r="B2035" s="9" t="s">
        <v>1071</v>
      </c>
      <c r="C2035" s="9" t="s">
        <v>3797</v>
      </c>
      <c r="D2035" s="17">
        <v>4</v>
      </c>
    </row>
    <row r="2036" spans="1:4" x14ac:dyDescent="0.25">
      <c r="A2036" s="9" t="s">
        <v>1072</v>
      </c>
      <c r="B2036" s="9" t="s">
        <v>1072</v>
      </c>
      <c r="C2036" s="9" t="s">
        <v>3817</v>
      </c>
      <c r="D2036" s="17">
        <v>4</v>
      </c>
    </row>
    <row r="2037" spans="1:4" x14ac:dyDescent="0.25">
      <c r="A2037" s="9" t="s">
        <v>1073</v>
      </c>
      <c r="B2037" s="9" t="s">
        <v>1073</v>
      </c>
      <c r="C2037" s="9" t="s">
        <v>3833</v>
      </c>
      <c r="D2037" s="17">
        <v>4</v>
      </c>
    </row>
    <row r="2038" spans="1:4" x14ac:dyDescent="0.25">
      <c r="A2038" s="9" t="s">
        <v>1074</v>
      </c>
      <c r="B2038" s="9" t="s">
        <v>1074</v>
      </c>
      <c r="C2038" s="9" t="s">
        <v>3834</v>
      </c>
      <c r="D2038" s="17">
        <v>4</v>
      </c>
    </row>
    <row r="2039" spans="1:4" x14ac:dyDescent="0.25">
      <c r="A2039" s="9" t="s">
        <v>1075</v>
      </c>
      <c r="B2039" s="9" t="s">
        <v>1075</v>
      </c>
      <c r="C2039" s="9" t="s">
        <v>3792</v>
      </c>
      <c r="D2039" s="17">
        <v>4</v>
      </c>
    </row>
    <row r="2040" spans="1:4" x14ac:dyDescent="0.25">
      <c r="A2040" s="9" t="s">
        <v>1076</v>
      </c>
      <c r="B2040" s="9" t="s">
        <v>1076</v>
      </c>
      <c r="C2040" s="9" t="s">
        <v>3818</v>
      </c>
      <c r="D2040" s="17">
        <v>4</v>
      </c>
    </row>
    <row r="2041" spans="1:4" x14ac:dyDescent="0.25">
      <c r="A2041" s="9" t="s">
        <v>1077</v>
      </c>
      <c r="B2041" s="9" t="s">
        <v>1078</v>
      </c>
      <c r="C2041" s="9" t="s">
        <v>3835</v>
      </c>
      <c r="D2041" s="17">
        <v>6</v>
      </c>
    </row>
    <row r="2042" spans="1:4" x14ac:dyDescent="0.25">
      <c r="A2042" s="9" t="s">
        <v>1079</v>
      </c>
      <c r="B2042" s="9" t="s">
        <v>1079</v>
      </c>
      <c r="C2042" s="9" t="s">
        <v>3836</v>
      </c>
      <c r="D2042" s="17">
        <v>6</v>
      </c>
    </row>
    <row r="2043" spans="1:4" x14ac:dyDescent="0.25">
      <c r="A2043" s="9" t="s">
        <v>1080</v>
      </c>
      <c r="B2043" s="9" t="s">
        <v>1080</v>
      </c>
      <c r="C2043" s="9" t="s">
        <v>3837</v>
      </c>
      <c r="D2043" s="17">
        <v>6</v>
      </c>
    </row>
    <row r="2044" spans="1:4" x14ac:dyDescent="0.25">
      <c r="A2044" s="9" t="s">
        <v>1081</v>
      </c>
      <c r="B2044" s="9" t="s">
        <v>1081</v>
      </c>
      <c r="C2044" s="9" t="s">
        <v>3838</v>
      </c>
      <c r="D2044" s="17">
        <v>6</v>
      </c>
    </row>
    <row r="2045" spans="1:4" x14ac:dyDescent="0.25">
      <c r="A2045" s="9" t="s">
        <v>1082</v>
      </c>
      <c r="B2045" s="9" t="s">
        <v>1082</v>
      </c>
      <c r="C2045" s="9" t="s">
        <v>3839</v>
      </c>
      <c r="D2045" s="17">
        <v>6</v>
      </c>
    </row>
    <row r="2046" spans="1:4" x14ac:dyDescent="0.25">
      <c r="A2046" s="9" t="s">
        <v>1083</v>
      </c>
      <c r="B2046" s="9" t="s">
        <v>1083</v>
      </c>
      <c r="C2046" s="9" t="s">
        <v>3840</v>
      </c>
      <c r="D2046" s="17">
        <v>6</v>
      </c>
    </row>
    <row r="2047" spans="1:4" x14ac:dyDescent="0.25">
      <c r="A2047" s="9" t="s">
        <v>1084</v>
      </c>
      <c r="B2047" s="9" t="s">
        <v>1084</v>
      </c>
      <c r="C2047" s="9" t="s">
        <v>3841</v>
      </c>
      <c r="D2047" s="17">
        <v>6</v>
      </c>
    </row>
    <row r="2048" spans="1:4" x14ac:dyDescent="0.25">
      <c r="A2048" s="9" t="s">
        <v>1085</v>
      </c>
      <c r="B2048" s="9" t="s">
        <v>1086</v>
      </c>
      <c r="C2048" s="9" t="s">
        <v>3842</v>
      </c>
      <c r="D2048" s="17">
        <v>3</v>
      </c>
    </row>
    <row r="2049" spans="1:4" x14ac:dyDescent="0.25">
      <c r="A2049" s="9" t="s">
        <v>1087</v>
      </c>
      <c r="B2049" s="9" t="s">
        <v>1088</v>
      </c>
      <c r="C2049" s="9" t="s">
        <v>3843</v>
      </c>
      <c r="D2049" s="17">
        <v>3</v>
      </c>
    </row>
    <row r="2050" spans="1:4" x14ac:dyDescent="0.25">
      <c r="A2050" s="9" t="s">
        <v>1089</v>
      </c>
      <c r="B2050" s="9" t="s">
        <v>1090</v>
      </c>
      <c r="C2050" s="9" t="s">
        <v>3842</v>
      </c>
      <c r="D2050" s="17">
        <v>3</v>
      </c>
    </row>
    <row r="2051" spans="1:4" x14ac:dyDescent="0.25">
      <c r="A2051" s="9" t="s">
        <v>1091</v>
      </c>
      <c r="B2051" s="9" t="s">
        <v>1092</v>
      </c>
      <c r="C2051" s="9" t="s">
        <v>3844</v>
      </c>
      <c r="D2051" s="17">
        <v>2</v>
      </c>
    </row>
    <row r="2052" spans="1:4" x14ac:dyDescent="0.25">
      <c r="A2052" s="9" t="s">
        <v>1093</v>
      </c>
      <c r="B2052" s="9" t="s">
        <v>1094</v>
      </c>
      <c r="C2052" s="9" t="s">
        <v>3845</v>
      </c>
      <c r="D2052" s="17">
        <v>2</v>
      </c>
    </row>
    <row r="2053" spans="1:4" x14ac:dyDescent="0.25">
      <c r="A2053" s="9" t="s">
        <v>1095</v>
      </c>
      <c r="B2053" s="9" t="s">
        <v>1515</v>
      </c>
      <c r="C2053" s="9" t="s">
        <v>3846</v>
      </c>
      <c r="D2053" s="17">
        <v>2</v>
      </c>
    </row>
    <row r="2054" spans="1:4" x14ac:dyDescent="0.25">
      <c r="A2054" s="9" t="s">
        <v>1096</v>
      </c>
      <c r="B2054" s="9" t="s">
        <v>1097</v>
      </c>
      <c r="C2054" s="9" t="s">
        <v>3847</v>
      </c>
      <c r="D2054" s="17">
        <v>1</v>
      </c>
    </row>
    <row r="2055" spans="1:4" x14ac:dyDescent="0.25">
      <c r="A2055" s="9" t="s">
        <v>1098</v>
      </c>
      <c r="B2055" s="9" t="s">
        <v>1098</v>
      </c>
      <c r="C2055" s="9" t="s">
        <v>3848</v>
      </c>
      <c r="D2055" s="17">
        <v>1</v>
      </c>
    </row>
    <row r="2056" spans="1:4" x14ac:dyDescent="0.25">
      <c r="A2056" s="9" t="s">
        <v>1099</v>
      </c>
      <c r="B2056" s="9" t="s">
        <v>1100</v>
      </c>
      <c r="C2056" s="9" t="s">
        <v>3847</v>
      </c>
      <c r="D2056" s="17">
        <v>1</v>
      </c>
    </row>
    <row r="2057" spans="1:4" x14ac:dyDescent="0.25">
      <c r="A2057" s="9" t="s">
        <v>1101</v>
      </c>
      <c r="B2057" s="9" t="s">
        <v>1101</v>
      </c>
      <c r="C2057" s="9" t="s">
        <v>3848</v>
      </c>
      <c r="D2057" s="17">
        <v>1</v>
      </c>
    </row>
    <row r="2058" spans="1:4" x14ac:dyDescent="0.25">
      <c r="A2058" s="9" t="s">
        <v>1102</v>
      </c>
      <c r="B2058" s="9" t="s">
        <v>1103</v>
      </c>
      <c r="C2058" s="9" t="s">
        <v>3847</v>
      </c>
      <c r="D2058" s="17">
        <v>1</v>
      </c>
    </row>
    <row r="2059" spans="1:4" x14ac:dyDescent="0.25">
      <c r="A2059" s="9" t="s">
        <v>1104</v>
      </c>
      <c r="B2059" s="9" t="s">
        <v>1105</v>
      </c>
      <c r="C2059" s="9" t="s">
        <v>3848</v>
      </c>
      <c r="D2059" s="17">
        <v>1</v>
      </c>
    </row>
    <row r="2060" spans="1:4" x14ac:dyDescent="0.25">
      <c r="A2060" s="9" t="s">
        <v>1106</v>
      </c>
      <c r="B2060" s="9" t="s">
        <v>1107</v>
      </c>
      <c r="C2060" s="9" t="s">
        <v>3849</v>
      </c>
      <c r="D2060" s="17">
        <v>1</v>
      </c>
    </row>
    <row r="2061" spans="1:4" x14ac:dyDescent="0.25">
      <c r="A2061" s="9" t="s">
        <v>1108</v>
      </c>
      <c r="B2061" s="9" t="s">
        <v>1109</v>
      </c>
      <c r="C2061" s="9" t="s">
        <v>3848</v>
      </c>
      <c r="D2061" s="17">
        <v>1</v>
      </c>
    </row>
    <row r="2062" spans="1:4" x14ac:dyDescent="0.25">
      <c r="A2062" s="9" t="s">
        <v>1110</v>
      </c>
      <c r="B2062" s="9" t="s">
        <v>1110</v>
      </c>
      <c r="C2062" s="9" t="s">
        <v>3847</v>
      </c>
      <c r="D2062" s="17">
        <v>1</v>
      </c>
    </row>
    <row r="2063" spans="1:4" x14ac:dyDescent="0.25">
      <c r="A2063" s="9" t="s">
        <v>1111</v>
      </c>
      <c r="B2063" s="9" t="s">
        <v>1112</v>
      </c>
      <c r="C2063" s="9" t="s">
        <v>3850</v>
      </c>
      <c r="D2063" s="17">
        <v>1</v>
      </c>
    </row>
    <row r="2064" spans="1:4" x14ac:dyDescent="0.25">
      <c r="A2064" s="9" t="s">
        <v>1113</v>
      </c>
      <c r="B2064" s="9" t="s">
        <v>1114</v>
      </c>
      <c r="C2064" s="9" t="s">
        <v>3851</v>
      </c>
      <c r="D2064" s="17">
        <v>2</v>
      </c>
    </row>
    <row r="2065" spans="1:4" x14ac:dyDescent="0.25">
      <c r="A2065" s="9" t="s">
        <v>1115</v>
      </c>
      <c r="B2065" s="9" t="s">
        <v>1116</v>
      </c>
      <c r="C2065" s="9" t="s">
        <v>3852</v>
      </c>
      <c r="D2065" s="17">
        <v>2</v>
      </c>
    </row>
    <row r="2066" spans="1:4" x14ac:dyDescent="0.25">
      <c r="A2066" s="9" t="s">
        <v>1117</v>
      </c>
      <c r="B2066" s="9" t="s">
        <v>1118</v>
      </c>
      <c r="C2066" s="9" t="s">
        <v>3853</v>
      </c>
      <c r="D2066" s="17">
        <v>1</v>
      </c>
    </row>
    <row r="2067" spans="1:4" x14ac:dyDescent="0.25">
      <c r="A2067" s="9" t="s">
        <v>1119</v>
      </c>
      <c r="B2067" s="9" t="s">
        <v>1119</v>
      </c>
      <c r="C2067" s="9" t="s">
        <v>3854</v>
      </c>
      <c r="D2067" s="17">
        <v>1</v>
      </c>
    </row>
    <row r="2068" spans="1:4" x14ac:dyDescent="0.25">
      <c r="A2068" s="9" t="s">
        <v>1120</v>
      </c>
      <c r="B2068" s="9" t="s">
        <v>1121</v>
      </c>
      <c r="C2068" s="9" t="s">
        <v>3853</v>
      </c>
      <c r="D2068" s="17">
        <v>1</v>
      </c>
    </row>
    <row r="2069" spans="1:4" x14ac:dyDescent="0.25">
      <c r="A2069" s="9" t="s">
        <v>1122</v>
      </c>
      <c r="B2069" s="9" t="s">
        <v>1122</v>
      </c>
      <c r="C2069" s="9" t="s">
        <v>3854</v>
      </c>
      <c r="D2069" s="17">
        <v>1</v>
      </c>
    </row>
    <row r="2070" spans="1:4" x14ac:dyDescent="0.25">
      <c r="A2070" s="9" t="s">
        <v>1123</v>
      </c>
      <c r="B2070" s="9" t="s">
        <v>1124</v>
      </c>
      <c r="C2070" s="9" t="s">
        <v>3853</v>
      </c>
      <c r="D2070" s="17">
        <v>1</v>
      </c>
    </row>
    <row r="2071" spans="1:4" x14ac:dyDescent="0.25">
      <c r="A2071" s="9" t="s">
        <v>1125</v>
      </c>
      <c r="B2071" s="9" t="s">
        <v>1125</v>
      </c>
      <c r="C2071" s="9" t="s">
        <v>3855</v>
      </c>
      <c r="D2071" s="17">
        <v>1</v>
      </c>
    </row>
    <row r="2072" spans="1:4" x14ac:dyDescent="0.25">
      <c r="A2072" s="9" t="s">
        <v>1126</v>
      </c>
      <c r="B2072" s="9" t="s">
        <v>1126</v>
      </c>
      <c r="C2072" s="9" t="s">
        <v>3853</v>
      </c>
      <c r="D2072" s="17">
        <v>1</v>
      </c>
    </row>
    <row r="2073" spans="1:4" x14ac:dyDescent="0.25">
      <c r="A2073" s="9" t="s">
        <v>1127</v>
      </c>
      <c r="B2073" s="9" t="s">
        <v>1127</v>
      </c>
      <c r="C2073" s="9" t="s">
        <v>3856</v>
      </c>
      <c r="D2073" s="17">
        <v>1</v>
      </c>
    </row>
    <row r="2074" spans="1:4" x14ac:dyDescent="0.25">
      <c r="A2074" s="9" t="s">
        <v>1128</v>
      </c>
      <c r="B2074" s="9" t="s">
        <v>1129</v>
      </c>
      <c r="C2074" s="9" t="s">
        <v>3853</v>
      </c>
      <c r="D2074" s="17">
        <v>1</v>
      </c>
    </row>
    <row r="2075" spans="1:4" x14ac:dyDescent="0.25">
      <c r="A2075" s="9" t="s">
        <v>1130</v>
      </c>
      <c r="B2075" s="9" t="s">
        <v>1130</v>
      </c>
      <c r="C2075" s="9" t="s">
        <v>3857</v>
      </c>
      <c r="D2075" s="17">
        <v>1</v>
      </c>
    </row>
    <row r="2076" spans="1:4" x14ac:dyDescent="0.25">
      <c r="A2076" s="9" t="s">
        <v>1131</v>
      </c>
      <c r="B2076" s="9" t="s">
        <v>1131</v>
      </c>
      <c r="C2076" s="9" t="s">
        <v>3853</v>
      </c>
      <c r="D2076" s="17">
        <v>1</v>
      </c>
    </row>
    <row r="2077" spans="1:4" x14ac:dyDescent="0.25">
      <c r="A2077" s="9" t="s">
        <v>1132</v>
      </c>
      <c r="B2077" s="9" t="s">
        <v>1132</v>
      </c>
      <c r="C2077" s="9" t="s">
        <v>3857</v>
      </c>
      <c r="D2077" s="17">
        <v>1</v>
      </c>
    </row>
    <row r="2078" spans="1:4" x14ac:dyDescent="0.25">
      <c r="A2078" s="9" t="s">
        <v>1133</v>
      </c>
      <c r="B2078" s="9" t="s">
        <v>1134</v>
      </c>
      <c r="C2078" s="9" t="s">
        <v>3853</v>
      </c>
      <c r="D2078" s="17">
        <v>1</v>
      </c>
    </row>
    <row r="2079" spans="1:4" x14ac:dyDescent="0.25">
      <c r="A2079" s="9" t="s">
        <v>1135</v>
      </c>
      <c r="B2079" s="9" t="s">
        <v>1136</v>
      </c>
      <c r="C2079" s="9" t="s">
        <v>3857</v>
      </c>
      <c r="D2079" s="17">
        <v>1</v>
      </c>
    </row>
    <row r="2080" spans="1:4" x14ac:dyDescent="0.25">
      <c r="A2080" s="9" t="s">
        <v>1137</v>
      </c>
      <c r="B2080" s="9" t="s">
        <v>1138</v>
      </c>
      <c r="C2080" s="9" t="s">
        <v>3853</v>
      </c>
      <c r="D2080" s="17">
        <v>1</v>
      </c>
    </row>
    <row r="2081" spans="1:4" x14ac:dyDescent="0.25">
      <c r="A2081" s="9" t="s">
        <v>1139</v>
      </c>
      <c r="B2081" s="9" t="s">
        <v>1139</v>
      </c>
      <c r="C2081" s="9" t="s">
        <v>3857</v>
      </c>
      <c r="D2081" s="17">
        <v>1</v>
      </c>
    </row>
    <row r="2082" spans="1:4" x14ac:dyDescent="0.25">
      <c r="A2082" s="9" t="s">
        <v>1140</v>
      </c>
      <c r="B2082" s="9" t="s">
        <v>1141</v>
      </c>
      <c r="C2082" s="9" t="s">
        <v>3853</v>
      </c>
      <c r="D2082" s="17">
        <v>1</v>
      </c>
    </row>
    <row r="2083" spans="1:4" x14ac:dyDescent="0.25">
      <c r="A2083" s="9" t="s">
        <v>1142</v>
      </c>
      <c r="B2083" s="9" t="s">
        <v>1143</v>
      </c>
      <c r="C2083" s="9" t="s">
        <v>3858</v>
      </c>
      <c r="D2083" s="17">
        <v>1</v>
      </c>
    </row>
    <row r="2084" spans="1:4" x14ac:dyDescent="0.25">
      <c r="A2084" s="9" t="s">
        <v>1144</v>
      </c>
      <c r="B2084" s="9" t="s">
        <v>1145</v>
      </c>
      <c r="C2084" s="9" t="s">
        <v>3859</v>
      </c>
      <c r="D2084" s="17">
        <v>1</v>
      </c>
    </row>
    <row r="2085" spans="1:4" x14ac:dyDescent="0.25">
      <c r="A2085" s="9" t="s">
        <v>1146</v>
      </c>
      <c r="B2085" s="9" t="s">
        <v>1147</v>
      </c>
      <c r="C2085" s="9" t="s">
        <v>3860</v>
      </c>
      <c r="D2085" s="17">
        <v>1</v>
      </c>
    </row>
    <row r="2086" spans="1:4" x14ac:dyDescent="0.25">
      <c r="A2086" s="9" t="s">
        <v>1148</v>
      </c>
      <c r="B2086" s="9" t="s">
        <v>1149</v>
      </c>
      <c r="C2086" s="9" t="s">
        <v>3861</v>
      </c>
      <c r="D2086" s="17">
        <v>1</v>
      </c>
    </row>
    <row r="2087" spans="1:4" x14ac:dyDescent="0.25">
      <c r="A2087" s="9" t="s">
        <v>1150</v>
      </c>
      <c r="B2087" s="9" t="s">
        <v>1150</v>
      </c>
      <c r="C2087" s="9" t="s">
        <v>3857</v>
      </c>
      <c r="D2087" s="17">
        <v>1</v>
      </c>
    </row>
    <row r="2088" spans="1:4" x14ac:dyDescent="0.25">
      <c r="A2088" s="9" t="s">
        <v>1151</v>
      </c>
      <c r="B2088" s="9" t="s">
        <v>1151</v>
      </c>
      <c r="C2088" s="9" t="s">
        <v>3861</v>
      </c>
      <c r="D2088" s="17">
        <v>1</v>
      </c>
    </row>
    <row r="2089" spans="1:4" x14ac:dyDescent="0.25">
      <c r="A2089" s="9" t="s">
        <v>1152</v>
      </c>
      <c r="B2089" s="9" t="s">
        <v>1153</v>
      </c>
      <c r="C2089" s="9" t="s">
        <v>3857</v>
      </c>
      <c r="D2089" s="17">
        <v>1</v>
      </c>
    </row>
    <row r="2090" spans="1:4" x14ac:dyDescent="0.25">
      <c r="A2090" s="9" t="s">
        <v>1154</v>
      </c>
      <c r="B2090" s="9" t="s">
        <v>1155</v>
      </c>
      <c r="C2090" s="9" t="s">
        <v>3853</v>
      </c>
      <c r="D2090" s="17">
        <v>1</v>
      </c>
    </row>
    <row r="2091" spans="1:4" x14ac:dyDescent="0.25">
      <c r="A2091" s="9" t="s">
        <v>1156</v>
      </c>
      <c r="B2091" s="9" t="s">
        <v>1157</v>
      </c>
      <c r="C2091" s="9" t="s">
        <v>3857</v>
      </c>
      <c r="D2091" s="17">
        <v>1</v>
      </c>
    </row>
    <row r="2092" spans="1:4" x14ac:dyDescent="0.25">
      <c r="A2092" s="9" t="s">
        <v>1158</v>
      </c>
      <c r="B2092" s="9" t="s">
        <v>1159</v>
      </c>
      <c r="C2092" s="9" t="s">
        <v>3853</v>
      </c>
      <c r="D2092" s="17">
        <v>1</v>
      </c>
    </row>
    <row r="2093" spans="1:4" x14ac:dyDescent="0.25">
      <c r="A2093" s="9" t="s">
        <v>1160</v>
      </c>
      <c r="B2093" s="9" t="s">
        <v>1160</v>
      </c>
      <c r="C2093" s="9" t="s">
        <v>3857</v>
      </c>
      <c r="D2093" s="17">
        <v>1</v>
      </c>
    </row>
    <row r="2094" spans="1:4" x14ac:dyDescent="0.25">
      <c r="A2094" s="9" t="s">
        <v>1161</v>
      </c>
      <c r="B2094" s="9" t="s">
        <v>1162</v>
      </c>
      <c r="C2094" s="9" t="s">
        <v>3853</v>
      </c>
      <c r="D2094" s="17">
        <v>1</v>
      </c>
    </row>
    <row r="2095" spans="1:4" x14ac:dyDescent="0.25">
      <c r="A2095" s="9" t="s">
        <v>1163</v>
      </c>
      <c r="B2095" s="9" t="s">
        <v>1163</v>
      </c>
      <c r="C2095" s="9" t="s">
        <v>3857</v>
      </c>
      <c r="D2095" s="17">
        <v>1</v>
      </c>
    </row>
    <row r="2096" spans="1:4" x14ac:dyDescent="0.25">
      <c r="A2096" s="9" t="s">
        <v>1164</v>
      </c>
      <c r="B2096" s="9" t="s">
        <v>1165</v>
      </c>
      <c r="C2096" s="9" t="s">
        <v>3853</v>
      </c>
      <c r="D2096" s="17">
        <v>1</v>
      </c>
    </row>
    <row r="2097" spans="1:4" x14ac:dyDescent="0.25">
      <c r="A2097" s="9" t="s">
        <v>1166</v>
      </c>
      <c r="B2097" s="9" t="s">
        <v>1167</v>
      </c>
      <c r="C2097" s="9" t="s">
        <v>3862</v>
      </c>
      <c r="D2097" s="17">
        <v>2</v>
      </c>
    </row>
    <row r="2098" spans="1:4" x14ac:dyDescent="0.25">
      <c r="A2098" s="9" t="s">
        <v>1168</v>
      </c>
      <c r="B2098" s="9" t="s">
        <v>1169</v>
      </c>
      <c r="C2098" s="9" t="s">
        <v>3863</v>
      </c>
      <c r="D2098" s="17">
        <v>2</v>
      </c>
    </row>
    <row r="2099" spans="1:4" x14ac:dyDescent="0.25">
      <c r="A2099" s="9" t="s">
        <v>1170</v>
      </c>
      <c r="B2099" s="9" t="s">
        <v>1171</v>
      </c>
      <c r="C2099" s="9" t="s">
        <v>3864</v>
      </c>
      <c r="D2099" s="17">
        <v>5</v>
      </c>
    </row>
    <row r="2100" spans="1:4" x14ac:dyDescent="0.25">
      <c r="A2100" s="9" t="s">
        <v>1172</v>
      </c>
      <c r="B2100" s="9" t="s">
        <v>1173</v>
      </c>
      <c r="C2100" s="9" t="s">
        <v>3865</v>
      </c>
      <c r="D2100" s="17">
        <v>5</v>
      </c>
    </row>
    <row r="2101" spans="1:4" x14ac:dyDescent="0.25">
      <c r="A2101" s="9" t="s">
        <v>1174</v>
      </c>
      <c r="B2101" s="9" t="s">
        <v>1522</v>
      </c>
      <c r="C2101" s="9" t="s">
        <v>1524</v>
      </c>
      <c r="D2101" s="17">
        <v>7</v>
      </c>
    </row>
    <row r="2102" spans="1:4" x14ac:dyDescent="0.25">
      <c r="A2102" s="9" t="s">
        <v>1175</v>
      </c>
      <c r="B2102" s="9" t="s">
        <v>1525</v>
      </c>
      <c r="C2102" s="9" t="s">
        <v>1524</v>
      </c>
      <c r="D2102" s="17">
        <v>3</v>
      </c>
    </row>
    <row r="2103" spans="1:4" x14ac:dyDescent="0.25">
      <c r="A2103" s="9" t="s">
        <v>1176</v>
      </c>
      <c r="B2103" s="9" t="s">
        <v>1527</v>
      </c>
      <c r="C2103" s="9" t="s">
        <v>1524</v>
      </c>
      <c r="D2103" s="17">
        <v>7</v>
      </c>
    </row>
    <row r="2104" spans="1:4" x14ac:dyDescent="0.25">
      <c r="A2104" s="9" t="s">
        <v>1177</v>
      </c>
      <c r="B2104" s="9" t="s">
        <v>1529</v>
      </c>
      <c r="C2104" s="9" t="s">
        <v>1524</v>
      </c>
      <c r="D2104" s="17">
        <v>4</v>
      </c>
    </row>
    <row r="2105" spans="1:4" x14ac:dyDescent="0.25">
      <c r="A2105" s="9" t="s">
        <v>1178</v>
      </c>
      <c r="B2105" s="9" t="s">
        <v>1531</v>
      </c>
      <c r="C2105" s="9" t="s">
        <v>1524</v>
      </c>
      <c r="D2105" s="17">
        <v>4</v>
      </c>
    </row>
    <row r="2106" spans="1:4" x14ac:dyDescent="0.25">
      <c r="A2106" s="9" t="s">
        <v>1179</v>
      </c>
      <c r="B2106" s="9" t="s">
        <v>1533</v>
      </c>
      <c r="C2106" s="9" t="s">
        <v>1524</v>
      </c>
      <c r="D2106" s="17">
        <v>3</v>
      </c>
    </row>
    <row r="2107" spans="1:4" x14ac:dyDescent="0.25">
      <c r="A2107" s="9" t="s">
        <v>1535</v>
      </c>
      <c r="B2107" s="9" t="s">
        <v>1536</v>
      </c>
      <c r="C2107" s="9" t="s">
        <v>1524</v>
      </c>
      <c r="D2107" s="17">
        <v>4</v>
      </c>
    </row>
    <row r="2108" spans="1:4" x14ac:dyDescent="0.25">
      <c r="A2108" s="9" t="s">
        <v>1180</v>
      </c>
      <c r="B2108" s="9" t="s">
        <v>1538</v>
      </c>
      <c r="C2108" s="9" t="s">
        <v>1524</v>
      </c>
      <c r="D2108" s="17">
        <v>4</v>
      </c>
    </row>
    <row r="2109" spans="1:4" x14ac:dyDescent="0.25">
      <c r="A2109" s="9" t="s">
        <v>1540</v>
      </c>
      <c r="B2109" s="9" t="s">
        <v>1541</v>
      </c>
      <c r="C2109" s="9" t="s">
        <v>1524</v>
      </c>
      <c r="D2109" s="17">
        <v>3</v>
      </c>
    </row>
    <row r="2110" spans="1:4" x14ac:dyDescent="0.25">
      <c r="A2110" s="9" t="s">
        <v>1543</v>
      </c>
      <c r="B2110" s="9" t="s">
        <v>1544</v>
      </c>
      <c r="C2110" s="9" t="s">
        <v>1524</v>
      </c>
      <c r="D2110" s="17">
        <v>3</v>
      </c>
    </row>
    <row r="2111" spans="1:4" x14ac:dyDescent="0.25">
      <c r="A2111" s="9" t="s">
        <v>1546</v>
      </c>
      <c r="B2111" s="9" t="s">
        <v>1547</v>
      </c>
      <c r="C2111" s="9" t="s">
        <v>1524</v>
      </c>
      <c r="D2111" s="17">
        <v>3</v>
      </c>
    </row>
    <row r="2112" spans="1:4" x14ac:dyDescent="0.25">
      <c r="A2112" s="9" t="s">
        <v>1549</v>
      </c>
      <c r="B2112" s="9" t="s">
        <v>1550</v>
      </c>
      <c r="C2112" s="9" t="s">
        <v>1524</v>
      </c>
      <c r="D2112" s="17">
        <v>7</v>
      </c>
    </row>
    <row r="2113" spans="1:4" x14ac:dyDescent="0.25">
      <c r="A2113" s="9" t="s">
        <v>1552</v>
      </c>
      <c r="B2113" s="9" t="s">
        <v>1553</v>
      </c>
      <c r="C2113" s="9" t="s">
        <v>1524</v>
      </c>
      <c r="D2113" s="17">
        <v>3</v>
      </c>
    </row>
    <row r="2114" spans="1:4" x14ac:dyDescent="0.25">
      <c r="A2114" s="9" t="s">
        <v>1555</v>
      </c>
      <c r="B2114" s="9" t="s">
        <v>1556</v>
      </c>
      <c r="C2114" s="9" t="s">
        <v>1524</v>
      </c>
      <c r="D2114" s="17">
        <v>4</v>
      </c>
    </row>
    <row r="2115" spans="1:4" x14ac:dyDescent="0.25">
      <c r="A2115" s="9" t="s">
        <v>1558</v>
      </c>
      <c r="B2115" s="9" t="s">
        <v>1559</v>
      </c>
      <c r="C2115" s="9" t="s">
        <v>1524</v>
      </c>
      <c r="D2115" s="17">
        <v>7</v>
      </c>
    </row>
    <row r="2116" spans="1:4" x14ac:dyDescent="0.25">
      <c r="A2116" s="9" t="s">
        <v>1181</v>
      </c>
      <c r="B2116" s="9" t="s">
        <v>1561</v>
      </c>
      <c r="C2116" s="9" t="s">
        <v>1524</v>
      </c>
      <c r="D2116" s="17">
        <v>4</v>
      </c>
    </row>
    <row r="2117" spans="1:4" x14ac:dyDescent="0.25">
      <c r="A2117" s="9" t="s">
        <v>1563</v>
      </c>
      <c r="B2117" s="9" t="s">
        <v>1564</v>
      </c>
      <c r="C2117" s="9" t="s">
        <v>1524</v>
      </c>
      <c r="D2117" s="17">
        <v>3</v>
      </c>
    </row>
    <row r="2118" spans="1:4" x14ac:dyDescent="0.25">
      <c r="A2118" s="9" t="s">
        <v>1566</v>
      </c>
      <c r="B2118" s="9" t="s">
        <v>1567</v>
      </c>
      <c r="C2118" s="9" t="s">
        <v>1524</v>
      </c>
      <c r="D2118" s="17">
        <v>4</v>
      </c>
    </row>
    <row r="2119" spans="1:4" x14ac:dyDescent="0.25">
      <c r="A2119" s="9" t="s">
        <v>1569</v>
      </c>
      <c r="B2119" s="9" t="s">
        <v>1570</v>
      </c>
      <c r="C2119" s="9" t="s">
        <v>1524</v>
      </c>
      <c r="D2119" s="17">
        <v>3</v>
      </c>
    </row>
    <row r="2120" spans="1:4" x14ac:dyDescent="0.25">
      <c r="A2120" s="9" t="s">
        <v>1182</v>
      </c>
      <c r="B2120" s="9" t="s">
        <v>1572</v>
      </c>
      <c r="C2120" s="9" t="s">
        <v>1524</v>
      </c>
      <c r="D2120" s="17">
        <v>4</v>
      </c>
    </row>
    <row r="2121" spans="1:4" x14ac:dyDescent="0.25">
      <c r="A2121" s="9" t="s">
        <v>1574</v>
      </c>
      <c r="B2121" s="9" t="s">
        <v>1575</v>
      </c>
      <c r="C2121" s="9" t="s">
        <v>1524</v>
      </c>
      <c r="D2121" s="17">
        <v>7</v>
      </c>
    </row>
    <row r="2122" spans="1:4" x14ac:dyDescent="0.25">
      <c r="A2122" s="9" t="s">
        <v>1577</v>
      </c>
      <c r="B2122" s="9" t="s">
        <v>1578</v>
      </c>
      <c r="C2122" s="9" t="s">
        <v>9</v>
      </c>
      <c r="D2122" s="17">
        <v>8</v>
      </c>
    </row>
    <row r="2123" spans="1:4" x14ac:dyDescent="0.25">
      <c r="A2123" s="9" t="s">
        <v>1580</v>
      </c>
      <c r="B2123" s="9" t="s">
        <v>1581</v>
      </c>
      <c r="C2123" s="9" t="s">
        <v>9</v>
      </c>
      <c r="D2123" s="17">
        <v>9</v>
      </c>
    </row>
    <row r="2124" spans="1:4" x14ac:dyDescent="0.25">
      <c r="A2124" s="9" t="s">
        <v>1583</v>
      </c>
      <c r="B2124" s="9" t="s">
        <v>1584</v>
      </c>
      <c r="C2124" s="9" t="s">
        <v>9</v>
      </c>
      <c r="D2124" s="17">
        <v>8</v>
      </c>
    </row>
    <row r="2125" spans="1:4" x14ac:dyDescent="0.25">
      <c r="A2125" s="9" t="s">
        <v>1586</v>
      </c>
      <c r="B2125" s="9" t="s">
        <v>1587</v>
      </c>
      <c r="C2125" s="9" t="s">
        <v>9</v>
      </c>
      <c r="D2125" s="17">
        <v>8</v>
      </c>
    </row>
    <row r="2126" spans="1:4" x14ac:dyDescent="0.25">
      <c r="A2126" s="9" t="s">
        <v>1589</v>
      </c>
      <c r="B2126" s="9" t="s">
        <v>1590</v>
      </c>
      <c r="C2126" s="9" t="s">
        <v>9</v>
      </c>
      <c r="D2126" s="17">
        <v>8</v>
      </c>
    </row>
    <row r="2127" spans="1:4" x14ac:dyDescent="0.25">
      <c r="A2127" s="9" t="s">
        <v>1592</v>
      </c>
      <c r="B2127" s="9" t="s">
        <v>1593</v>
      </c>
      <c r="C2127" s="9" t="s">
        <v>9</v>
      </c>
      <c r="D2127" s="17">
        <v>9</v>
      </c>
    </row>
    <row r="2128" spans="1:4" x14ac:dyDescent="0.25">
      <c r="A2128" s="9" t="s">
        <v>1183</v>
      </c>
      <c r="B2128" s="9" t="s">
        <v>1595</v>
      </c>
      <c r="C2128" s="9" t="s">
        <v>9</v>
      </c>
      <c r="D2128" s="17">
        <v>8</v>
      </c>
    </row>
    <row r="2129" spans="1:4" x14ac:dyDescent="0.25">
      <c r="A2129" s="9" t="s">
        <v>1597</v>
      </c>
      <c r="B2129" s="9" t="s">
        <v>1598</v>
      </c>
      <c r="C2129" s="9" t="s">
        <v>9</v>
      </c>
      <c r="D2129" s="17">
        <v>9</v>
      </c>
    </row>
    <row r="2130" spans="1:4" x14ac:dyDescent="0.25">
      <c r="A2130" s="9" t="s">
        <v>1600</v>
      </c>
      <c r="B2130" s="9" t="s">
        <v>1601</v>
      </c>
      <c r="C2130" s="9" t="s">
        <v>9</v>
      </c>
      <c r="D2130" s="17">
        <v>8</v>
      </c>
    </row>
    <row r="2131" spans="1:4" x14ac:dyDescent="0.25">
      <c r="A2131" s="9" t="s">
        <v>1184</v>
      </c>
      <c r="B2131" s="9" t="s">
        <v>1603</v>
      </c>
      <c r="C2131" s="9" t="s">
        <v>9</v>
      </c>
      <c r="D2131" s="17">
        <v>9</v>
      </c>
    </row>
    <row r="2132" spans="1:4" x14ac:dyDescent="0.25">
      <c r="A2132" s="9" t="s">
        <v>1605</v>
      </c>
      <c r="B2132" s="9" t="s">
        <v>1606</v>
      </c>
      <c r="C2132" s="9" t="s">
        <v>9</v>
      </c>
      <c r="D2132" s="17">
        <v>8</v>
      </c>
    </row>
    <row r="2133" spans="1:4" x14ac:dyDescent="0.25">
      <c r="A2133" s="9" t="s">
        <v>1608</v>
      </c>
      <c r="B2133" s="9" t="s">
        <v>1609</v>
      </c>
      <c r="C2133" s="9" t="s">
        <v>9</v>
      </c>
      <c r="D2133" s="17">
        <v>10</v>
      </c>
    </row>
    <row r="2134" spans="1:4" x14ac:dyDescent="0.25">
      <c r="A2134" s="9" t="s">
        <v>1611</v>
      </c>
      <c r="B2134" s="9" t="s">
        <v>1612</v>
      </c>
      <c r="C2134" s="9" t="s">
        <v>9</v>
      </c>
      <c r="D2134" s="17">
        <v>8</v>
      </c>
    </row>
    <row r="2135" spans="1:4" x14ac:dyDescent="0.25">
      <c r="A2135" s="9" t="s">
        <v>1614</v>
      </c>
      <c r="B2135" s="9" t="s">
        <v>1615</v>
      </c>
      <c r="C2135" s="9" t="s">
        <v>9</v>
      </c>
      <c r="D2135" s="17">
        <v>8</v>
      </c>
    </row>
    <row r="2136" spans="1:4" x14ac:dyDescent="0.25">
      <c r="A2136" s="9" t="s">
        <v>1617</v>
      </c>
      <c r="B2136" s="9" t="s">
        <v>1618</v>
      </c>
      <c r="C2136" s="9" t="s">
        <v>9</v>
      </c>
      <c r="D2136" s="17">
        <v>8</v>
      </c>
    </row>
    <row r="2137" spans="1:4" x14ac:dyDescent="0.25">
      <c r="A2137" s="9" t="s">
        <v>1620</v>
      </c>
      <c r="B2137" s="9" t="s">
        <v>1621</v>
      </c>
      <c r="C2137" s="9" t="s">
        <v>9</v>
      </c>
      <c r="D2137" s="17">
        <v>8</v>
      </c>
    </row>
    <row r="2138" spans="1:4" x14ac:dyDescent="0.25">
      <c r="A2138" s="9" t="s">
        <v>1185</v>
      </c>
      <c r="B2138" s="9" t="s">
        <v>1623</v>
      </c>
      <c r="C2138" s="9" t="s">
        <v>9</v>
      </c>
      <c r="D2138" s="17">
        <v>8</v>
      </c>
    </row>
    <row r="2139" spans="1:4" x14ac:dyDescent="0.25">
      <c r="A2139" s="9" t="s">
        <v>1625</v>
      </c>
      <c r="B2139" s="9" t="s">
        <v>1626</v>
      </c>
      <c r="C2139" s="9" t="s">
        <v>9</v>
      </c>
      <c r="D2139" s="17">
        <v>9</v>
      </c>
    </row>
    <row r="2140" spans="1:4" x14ac:dyDescent="0.25">
      <c r="A2140" s="9" t="s">
        <v>1628</v>
      </c>
      <c r="B2140" s="9" t="s">
        <v>1629</v>
      </c>
      <c r="C2140" s="9" t="s">
        <v>9</v>
      </c>
      <c r="D2140" s="17">
        <v>8</v>
      </c>
    </row>
    <row r="2141" spans="1:4" x14ac:dyDescent="0.25">
      <c r="A2141" s="9" t="s">
        <v>1631</v>
      </c>
      <c r="B2141" s="9" t="s">
        <v>1632</v>
      </c>
      <c r="C2141" s="9" t="s">
        <v>9</v>
      </c>
      <c r="D2141" s="17">
        <v>9</v>
      </c>
    </row>
    <row r="2142" spans="1:4" x14ac:dyDescent="0.25">
      <c r="A2142" s="9" t="s">
        <v>1634</v>
      </c>
      <c r="B2142" s="9" t="s">
        <v>1635</v>
      </c>
      <c r="C2142" s="9" t="s">
        <v>9</v>
      </c>
      <c r="D2142" s="17">
        <v>8</v>
      </c>
    </row>
    <row r="2143" spans="1:4" x14ac:dyDescent="0.25">
      <c r="A2143" s="9" t="s">
        <v>1637</v>
      </c>
      <c r="B2143" s="9" t="s">
        <v>1638</v>
      </c>
      <c r="C2143" s="9" t="s">
        <v>9</v>
      </c>
      <c r="D2143" s="17">
        <v>8</v>
      </c>
    </row>
    <row r="2144" spans="1:4" x14ac:dyDescent="0.25">
      <c r="A2144" s="9" t="s">
        <v>1640</v>
      </c>
      <c r="B2144" s="9" t="s">
        <v>1641</v>
      </c>
      <c r="C2144" s="9" t="s">
        <v>9</v>
      </c>
      <c r="D2144" s="17">
        <v>7</v>
      </c>
    </row>
    <row r="2145" spans="1:4" x14ac:dyDescent="0.25">
      <c r="A2145" s="9" t="s">
        <v>1643</v>
      </c>
      <c r="B2145" s="9" t="s">
        <v>1644</v>
      </c>
      <c r="C2145" s="9" t="s">
        <v>9</v>
      </c>
      <c r="D2145" s="17">
        <v>8</v>
      </c>
    </row>
    <row r="2146" spans="1:4" x14ac:dyDescent="0.25">
      <c r="A2146" s="9" t="s">
        <v>1646</v>
      </c>
      <c r="B2146" s="9" t="s">
        <v>1647</v>
      </c>
      <c r="C2146" s="9" t="s">
        <v>9</v>
      </c>
      <c r="D2146" s="17">
        <v>8</v>
      </c>
    </row>
    <row r="2147" spans="1:4" x14ac:dyDescent="0.25">
      <c r="A2147" s="9" t="s">
        <v>1649</v>
      </c>
      <c r="B2147" s="9" t="s">
        <v>1650</v>
      </c>
      <c r="C2147" s="9" t="s">
        <v>9</v>
      </c>
      <c r="D2147" s="17">
        <v>8</v>
      </c>
    </row>
    <row r="2148" spans="1:4" x14ac:dyDescent="0.25">
      <c r="A2148" s="9" t="s">
        <v>1652</v>
      </c>
      <c r="B2148" s="9" t="s">
        <v>1653</v>
      </c>
      <c r="C2148" s="9" t="s">
        <v>9</v>
      </c>
      <c r="D2148" s="17">
        <v>8</v>
      </c>
    </row>
    <row r="2149" spans="1:4" x14ac:dyDescent="0.25">
      <c r="A2149" s="9" t="s">
        <v>1655</v>
      </c>
      <c r="B2149" s="9" t="s">
        <v>1656</v>
      </c>
      <c r="C2149" s="9" t="s">
        <v>9</v>
      </c>
      <c r="D2149" s="17">
        <v>9</v>
      </c>
    </row>
    <row r="2150" spans="1:4" x14ac:dyDescent="0.25">
      <c r="A2150" s="9" t="s">
        <v>1658</v>
      </c>
      <c r="B2150" s="9" t="s">
        <v>1659</v>
      </c>
      <c r="C2150" s="9" t="s">
        <v>9</v>
      </c>
      <c r="D2150" s="17">
        <v>8</v>
      </c>
    </row>
    <row r="2151" spans="1:4" x14ac:dyDescent="0.25">
      <c r="A2151" s="9" t="s">
        <v>1661</v>
      </c>
      <c r="B2151" s="9" t="s">
        <v>1662</v>
      </c>
      <c r="C2151" s="9" t="s">
        <v>9</v>
      </c>
      <c r="D2151" s="17">
        <v>9</v>
      </c>
    </row>
    <row r="2152" spans="1:4" x14ac:dyDescent="0.25">
      <c r="A2152" s="9" t="s">
        <v>1664</v>
      </c>
      <c r="B2152" s="9" t="s">
        <v>1665</v>
      </c>
      <c r="C2152" s="9" t="s">
        <v>9</v>
      </c>
      <c r="D2152" s="17">
        <v>7</v>
      </c>
    </row>
    <row r="2153" spans="1:4" x14ac:dyDescent="0.25">
      <c r="A2153" s="9" t="s">
        <v>1667</v>
      </c>
      <c r="B2153" s="9" t="s">
        <v>1668</v>
      </c>
      <c r="C2153" s="9" t="s">
        <v>9</v>
      </c>
      <c r="D2153" s="17">
        <v>8</v>
      </c>
    </row>
    <row r="2154" spans="1:4" x14ac:dyDescent="0.25">
      <c r="A2154" s="9" t="s">
        <v>1670</v>
      </c>
      <c r="B2154" s="9" t="s">
        <v>1671</v>
      </c>
      <c r="C2154" s="9" t="s">
        <v>9</v>
      </c>
      <c r="D2154" s="17">
        <v>7</v>
      </c>
    </row>
    <row r="2155" spans="1:4" x14ac:dyDescent="0.25">
      <c r="A2155" s="9" t="s">
        <v>1673</v>
      </c>
      <c r="B2155" s="9" t="s">
        <v>1674</v>
      </c>
      <c r="C2155" s="9" t="s">
        <v>9</v>
      </c>
      <c r="D2155" s="17">
        <v>9</v>
      </c>
    </row>
    <row r="2156" spans="1:4" x14ac:dyDescent="0.25">
      <c r="A2156" s="9" t="s">
        <v>1676</v>
      </c>
      <c r="B2156" s="9" t="s">
        <v>1677</v>
      </c>
      <c r="C2156" s="9" t="s">
        <v>9</v>
      </c>
      <c r="D2156" s="17">
        <v>10</v>
      </c>
    </row>
    <row r="2157" spans="1:4" x14ac:dyDescent="0.25">
      <c r="A2157" s="9" t="s">
        <v>1679</v>
      </c>
      <c r="B2157" s="9" t="s">
        <v>1680</v>
      </c>
      <c r="C2157" s="9" t="s">
        <v>9</v>
      </c>
      <c r="D2157" s="17">
        <v>8</v>
      </c>
    </row>
    <row r="2158" spans="1:4" x14ac:dyDescent="0.25">
      <c r="A2158" s="9" t="s">
        <v>1682</v>
      </c>
      <c r="B2158" s="9" t="s">
        <v>1683</v>
      </c>
      <c r="C2158" s="9" t="s">
        <v>9</v>
      </c>
      <c r="D2158" s="17">
        <v>8</v>
      </c>
    </row>
    <row r="2159" spans="1:4" x14ac:dyDescent="0.25">
      <c r="A2159" s="9" t="s">
        <v>1685</v>
      </c>
      <c r="B2159" s="9" t="s">
        <v>1686</v>
      </c>
      <c r="C2159" s="9" t="s">
        <v>9</v>
      </c>
      <c r="D2159" s="17">
        <v>9</v>
      </c>
    </row>
    <row r="2160" spans="1:4" x14ac:dyDescent="0.25">
      <c r="A2160" s="9" t="s">
        <v>1186</v>
      </c>
      <c r="B2160" s="9" t="s">
        <v>1688</v>
      </c>
      <c r="C2160" s="9" t="s">
        <v>1690</v>
      </c>
      <c r="D2160" s="17">
        <v>12</v>
      </c>
    </row>
    <row r="2161" spans="1:4" x14ac:dyDescent="0.25">
      <c r="A2161" s="9" t="s">
        <v>1187</v>
      </c>
      <c r="B2161" s="9" t="s">
        <v>1691</v>
      </c>
      <c r="C2161" s="9" t="s">
        <v>1690</v>
      </c>
      <c r="D2161" s="17">
        <v>12</v>
      </c>
    </row>
    <row r="2162" spans="1:4" x14ac:dyDescent="0.25">
      <c r="A2162" s="9" t="s">
        <v>1693</v>
      </c>
      <c r="B2162" s="9" t="s">
        <v>1694</v>
      </c>
      <c r="C2162" s="9" t="s">
        <v>1690</v>
      </c>
      <c r="D2162" s="17">
        <v>12</v>
      </c>
    </row>
  </sheetData>
  <autoFilter ref="A1:D2162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Presentation</vt:lpstr>
      <vt:lpstr>Rate for Presentation</vt:lpstr>
      <vt:lpstr>Parcel Calc</vt:lpstr>
      <vt:lpstr>Parcel Zone Chart</vt:lpstr>
      <vt:lpstr>NOTES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McLenehan</dc:creator>
  <cp:lastModifiedBy>Kayla Nimchuk</cp:lastModifiedBy>
  <dcterms:created xsi:type="dcterms:W3CDTF">2015-03-30T18:44:38Z</dcterms:created>
  <dcterms:modified xsi:type="dcterms:W3CDTF">2023-04-28T19:27:30Z</dcterms:modified>
</cp:coreProperties>
</file>